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RŠENJE 6-2026\"/>
    </mc:Choice>
  </mc:AlternateContent>
  <xr:revisionPtr revIDLastSave="0" documentId="13_ncr:1_{39F52BD4-D2B8-42A8-8306-0A7B09C8EBB2}" xr6:coauthVersionLast="37" xr6:coauthVersionMax="37" xr10:uidLastSave="{00000000-0000-0000-0000-000000000000}"/>
  <bookViews>
    <workbookView xWindow="0" yWindow="0" windowWidth="28800" windowHeight="12105" firstSheet="2" activeTab="6" xr2:uid="{03D76F32-CB5D-45AB-86D3-B6D021EB124D}"/>
  </bookViews>
  <sheets>
    <sheet name="SAŽETAK" sheetId="1" r:id="rId1"/>
    <sheet name="PiR prema ekon klas" sheetId="2" r:id="rId2"/>
    <sheet name="PiR prema izv finan." sheetId="3" r:id="rId3"/>
    <sheet name="rashodi prema funkc klas." sheetId="4" r:id="rId4"/>
    <sheet name="račun financiranja prema ekon k" sheetId="5" r:id="rId5"/>
    <sheet name="račun financiranja prema izv.fi" sheetId="6" r:id="rId6"/>
    <sheet name="posebni dio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D17" i="6"/>
  <c r="C17" i="6"/>
  <c r="B17" i="6"/>
  <c r="B20" i="6" s="1"/>
  <c r="E15" i="6"/>
  <c r="E20" i="6" s="1"/>
  <c r="D15" i="6"/>
  <c r="D20" i="6" s="1"/>
  <c r="C15" i="6"/>
  <c r="C20" i="6" s="1"/>
  <c r="B15" i="6"/>
</calcChain>
</file>

<file path=xl/sharedStrings.xml><?xml version="1.0" encoding="utf-8"?>
<sst xmlns="http://schemas.openxmlformats.org/spreadsheetml/2006/main" count="502" uniqueCount="266">
  <si>
    <t>Temeljem odredbi članka 86. Zakona o proračunu (Narodne novine 144/21), članka 52. Pravilnika o polugodišnjem i godišnjem izvještaju o izvršenju proračuna i financijskog plana (Narodne novine br. 85/23), članka 29.</t>
  </si>
  <si>
    <t xml:space="preserve">Odluke o izvršavanju Proračuna Varaždinske županije za 2026. godinu (Službeni vjesnik Varaždinske županije br. 110/25) i članka 35. Statuta Graditeljske, prirodoslovne i rudarske škole, Školski odbor na sjednici </t>
  </si>
  <si>
    <t>održanoj 21.07.2026. godine donosi:</t>
  </si>
  <si>
    <t>PRIJEDLOG POLUGODIŠNJEG IZVJEŠTAJA O IZVRŠENJU FINANCIJSKOG PLANA GRADITELJSKE, PRIRODOSLOVNE I RUDARSKE ŠKOLE ZA 2026. GODINU</t>
  </si>
  <si>
    <t>I. OPĆI DIO</t>
  </si>
  <si>
    <t>Članak 1.</t>
  </si>
  <si>
    <t>Sažetak Prijeloga polugodišnjeg izvještaja o izvršenju Financijskog plana za 2026. godinu izgleda kako slijedi:</t>
  </si>
  <si>
    <t>SAŽETAK RAČUNA PRIHODA I RASHODA I RAČUNA FINANCIRANJA</t>
  </si>
  <si>
    <t>Oznaka</t>
  </si>
  <si>
    <t>Ostvarenje / Izvršenje 30.06.2025. (1)</t>
  </si>
  <si>
    <t>Izvorni plan 2026. (2)</t>
  </si>
  <si>
    <t>Tekući plan 2026. (3)</t>
  </si>
  <si>
    <t>Ostvarenje / Izvršenje 30.06.2026. (4)</t>
  </si>
  <si>
    <t>Indeks % (5=4/1)</t>
  </si>
  <si>
    <t>Indeks % (6=4/3)</t>
  </si>
  <si>
    <t>A. RAČUN PRIHODA I RASHODA</t>
  </si>
  <si>
    <t>6 Prihodi poslovanja</t>
  </si>
  <si>
    <t>3 Rashodi poslovanja</t>
  </si>
  <si>
    <t>4 Rashodi za nabavu nefinancijske imovine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</si>
  <si>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</si>
  <si>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</si>
  <si>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</si>
  <si>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</si>
  <si>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</si>
  <si>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</si>
  <si>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</si>
  <si>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</si>
  <si>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Članak 2.</t>
  </si>
  <si>
    <t xml:space="preserve">Prihodi i rashodi te primici i izdaci ostvareni su, odnosno izvršeni u 2026. godini u Računu prihoda i rashoda i Računu financiranja, uz usporedbu prethodne godine, kako slijedi: </t>
  </si>
  <si>
    <t>Tablica 1. Izvještaj o prihodima i rashodima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</si>
  <si>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</si>
  <si>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</si>
  <si>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</si>
  <si>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</si>
  <si>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</si>
  <si>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</si>
  <si>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6391 Tekući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</si>
  <si>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</si>
  <si>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</si>
  <si>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</si>
  <si>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</si>
  <si>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</si>
  <si>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</si>
  <si>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</si>
  <si>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</si>
  <si>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</si>
  <si>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</si>
  <si>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</si>
  <si>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</si>
  <si>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</si>
  <si>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</si>
  <si>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</si>
  <si>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</si>
  <si>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</si>
  <si>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</si>
  <si>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</si>
  <si>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</si>
  <si>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</si>
  <si>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</si>
  <si>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</si>
  <si>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</si>
  <si>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</si>
  <si>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</si>
  <si>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</si>
  <si>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</si>
  <si>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</si>
  <si>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</si>
  <si>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</si>
  <si>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</si>
  <si>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</si>
  <si>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</si>
  <si>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</si>
  <si>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</si>
  <si>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</si>
  <si>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</si>
  <si>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</si>
  <si>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</si>
  <si>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</si>
  <si>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</si>
  <si>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</si>
  <si>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</si>
  <si>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</si>
  <si>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</si>
  <si>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</si>
  <si>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</si>
  <si>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</si>
  <si>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</si>
  <si>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</si>
  <si>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</si>
  <si>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</si>
  <si>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</si>
  <si>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</si>
  <si>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</si>
  <si>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</si>
  <si>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</si>
  <si>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</si>
  <si>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Ostali rashodi</t>
  </si>
  <si>
    <t>381 Tekuće donacije</t>
  </si>
  <si>
    <t>3811 Tekuće donacije u novcu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</si>
  <si>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</si>
  <si>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</si>
  <si>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</si>
  <si>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</si>
  <si>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</si>
  <si>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</si>
  <si>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</si>
  <si>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4224 Medicinska i laboratorijska oprema</t>
  </si>
  <si>
    <t>4225 Instrumenti i uređaji</t>
  </si>
  <si>
    <t>45 Rashodi za dodatna ulaganja na nefinancijskoj imovini</t>
  </si>
  <si>
    <t>451 Dodatna ulaganja na građevinskim objektima</t>
  </si>
  <si>
    <t>4511 Dodatna ulaganja na građevinskim objektima</t>
  </si>
  <si>
    <t>SVEUKUPNO RASHODI</t>
  </si>
  <si>
    <t>Tablica 2. Izvještaj o prihodima i rashodima prema izvorima financiranja</t>
  </si>
  <si>
    <t>Izvor: 1 OPĆI PRIHODI I PRIMICI</t>
  </si>
  <si>
    <t>Izvor: 11 Opći prihodi i primici</t>
  </si>
  <si>
    <t>Izvor: 3 VLASTITI PRIHODI</t>
  </si>
  <si>
    <t>Izvor: 31 Vlastiti prihodi</t>
  </si>
  <si>
    <t>Izvor: 4 PRIHODI ZA POSEBNE NAMJENE</t>
  </si>
  <si>
    <t>Izvor: 43 Ostali prihodi za posebne namjene</t>
  </si>
  <si>
    <t>Izvor: 44 Decentralizirana sredstva</t>
  </si>
  <si>
    <t>Izvor: 5 POMOĆI</t>
  </si>
  <si>
    <t>Izvor: 50 Pomoći iz državnog proračuna</t>
  </si>
  <si>
    <t>Izvor: 51 Programi Unije</t>
  </si>
  <si>
    <t>Izvor: 52 Ostale pomoći</t>
  </si>
  <si>
    <t>Izvor: 56 Fondovi EU</t>
  </si>
  <si>
    <t>Izvor: 6 DONACIJE</t>
  </si>
  <si>
    <t>Izvor: 61 Donacije</t>
  </si>
  <si>
    <t>Izvor: 7 PRIHODI OD PRODAJE ILI ZAMJENE NEFINANCIJSKE IMOVINE I NADOKNADE S OSNOVA OSIGURANJA</t>
  </si>
  <si>
    <t>Izvor: 71 Prihodi od prodaje ili zamjene nefinancijske imovine i naknade s naslova osiguranja</t>
  </si>
  <si>
    <t>Tablica 3. Izvještaj o rashodima prema funkcijskoj klasifikaciji</t>
  </si>
  <si>
    <t>Funk. klas: 09 Obrazovanje</t>
  </si>
  <si>
    <t>092 Srednjoškolsko obrazovanje</t>
  </si>
  <si>
    <t>096 Dodatne usluge u obrazovanju</t>
  </si>
  <si>
    <t>098 Usluge obrazovanja koje nisu drugdje svrstane</t>
  </si>
  <si>
    <t>B. RAČUN FINANCIRANJA</t>
  </si>
  <si>
    <t>Tablica 4: Izvještaj računa financiranja prema ekonomskoj klasifikaciji</t>
  </si>
  <si>
    <t>Ostvarenje/Izvršenje 30.06.2025. (1)</t>
  </si>
  <si>
    <t>Ostvarenje/Izvršenje 30.06.2026. (4)</t>
  </si>
  <si>
    <t xml:space="preserve">Indeks % </t>
  </si>
  <si>
    <t>6=5/2*100</t>
  </si>
  <si>
    <t>7=5/4*100</t>
  </si>
  <si>
    <t>8 Primici od financijske imovine i zaduživanja</t>
  </si>
  <si>
    <t>84 Primici od zaduživanja</t>
  </si>
  <si>
    <t>SVEUKUPNO PRIMICI</t>
  </si>
  <si>
    <t>5 Izdaci za financijsku imovinu i otplate zajmova</t>
  </si>
  <si>
    <t>54 Izdaci za otplatu glavnice primljenih kredita i zajmova</t>
  </si>
  <si>
    <t>SVEUKUPNO IZDACI</t>
  </si>
  <si>
    <t>Tablica 5: Izvještaj računa financiranja prema izvorima financiranja</t>
  </si>
  <si>
    <t>PRIMICI PO IZVORIMA FINANCIRANJA</t>
  </si>
  <si>
    <t>Izvor: 8 NAMJENSKI PRIMICI OD ZADUŽIVANJA</t>
  </si>
  <si>
    <t>Izvor: 81 Namjenski primici od zaduživanja</t>
  </si>
  <si>
    <t>IZDACI PO IZVORIMA FINANCIRANJA</t>
  </si>
  <si>
    <t>II. POSEBNI DIO</t>
  </si>
  <si>
    <t>Članak 3.</t>
  </si>
  <si>
    <t>Rashodi i izdaci u Posebnom dijelu Prijedloga polugodišnjeg izvještaja o izvršenju financijskog plana iskazani po organizacijskoj i programskoj klasifikaciji, izvršeni su kako slijedi:</t>
  </si>
  <si>
    <t>IZVRŠENJE PO ORGANIZACIJSKOJ I PROGRAMSKOJ KLASIFIKACIJI</t>
  </si>
  <si>
    <t>Izvorni plan (1.)</t>
  </si>
  <si>
    <t>Tekući plan (2.)</t>
  </si>
  <si>
    <t>Ostvarenje/Izvršenje (3.)</t>
  </si>
  <si>
    <t>Indeks (3./2.)</t>
  </si>
  <si>
    <t>SVEUKUPNO</t>
  </si>
  <si>
    <t>Razdjel: 015 UPRAVNI ODJEL ZA PROSVJETU, KULTURU I SPORT</t>
  </si>
  <si>
    <t>Glava: 01503 SREDNJOŠKOLSKO OBRAZOVANJE</t>
  </si>
  <si>
    <t>19319 GRADITELJSKA, PRIRODOSLOVNA I RUDARSKA ŠKOLA VARAŽDIN</t>
  </si>
  <si>
    <t>Program: 1140 PROGRAMI EUROPSKIH POSLOVA</t>
  </si>
  <si>
    <t>K114024 Graditeljska, prirodoslovna i rudarska škola - NPOO</t>
  </si>
  <si>
    <t>R153124.1 Rashodi za usluge (IF11)</t>
  </si>
  <si>
    <t>R153145.2 Postrojenja i oprema</t>
  </si>
  <si>
    <t>R153125.1 Dodatna ulaganja na građevinskim objektima (IF11)</t>
  </si>
  <si>
    <t>R153125.5 Dodatna ulaganja na građevinskim objektima</t>
  </si>
  <si>
    <t>R153150.1 Rashodi za materijal i energiju - MOO (raspoloživ predujam IF58100)</t>
  </si>
  <si>
    <t>R153124.3 Rashodi za usluge (raspoloživ predujam EU IF58100)</t>
  </si>
  <si>
    <t>R153125.3 Dodatna ulaganja na građevinskim objektima (raspoloživ predujam EU IF58100)</t>
  </si>
  <si>
    <t>R153150 Rashodi za materijal i energiju (predfinanciranje IF58111</t>
  </si>
  <si>
    <t>R153124.4 Rashodi za usluge (predfinanciranje IF58111)</t>
  </si>
  <si>
    <t>R153145.1 Postrojenja i oprema (predfinanciranje IF58111)</t>
  </si>
  <si>
    <t>R153125.4 Dodatna ulaganja na građevinskim objektima (predfinanciranje IF58111)</t>
  </si>
  <si>
    <t>T114017 Asistenti u nastavi</t>
  </si>
  <si>
    <t>R153002.1 Plaće (Bruto)</t>
  </si>
  <si>
    <t>R153003.1 Ostali rashodi za zaposlene</t>
  </si>
  <si>
    <t>R153004.1 Doprinosi na plaće</t>
  </si>
  <si>
    <t>R153005.1 Naknade troškova zaposlenima</t>
  </si>
  <si>
    <t>R153006.2 Rashodi za usluge</t>
  </si>
  <si>
    <t>R153099.1 Plaće (Bruto) (MRRFEU-pomoć iz DP IF5011-kto 633)</t>
  </si>
  <si>
    <t>R153100.1 Ostali rashodi za zaposlene (MRRFEU-pomoć iz DP IF5011-kto 633)</t>
  </si>
  <si>
    <t>R153101.1 Doprinosi na plaće (MRRFEU-pomoć iz DP IF5011-kto 633)</t>
  </si>
  <si>
    <t>R153102.1 Naknade troškova zaposlenima (MRRFEU-pomoć iz DP IF5011-kto 633)</t>
  </si>
  <si>
    <t>R153144 Rashodi za usluge (MRRFEU-pomoć iz DP IF5011-kto 633)</t>
  </si>
  <si>
    <t>R153002.7 Plaće (Bruto) (raspoloživ predujam EU IF56100)</t>
  </si>
  <si>
    <t>R153003.7 Ostali rashodi za zaposlene (raspoloživ predujam EU IF56100)</t>
  </si>
  <si>
    <t>R153004.7 Doprinosi na plaće (raspoloživ predujam EU IF56100)</t>
  </si>
  <si>
    <t>R153005.7 Naknade troškova zaposlenima (raspoloživ predujam EU IF56100)</t>
  </si>
  <si>
    <t>R153006.8 Rashodi za usluge (raspoloživ predujam EU IF56100)</t>
  </si>
  <si>
    <t>R153002.5 Plaće (Bruto) (predfinanciranje EU IF56111)</t>
  </si>
  <si>
    <t>R153003.5 Ostali rashodi za zaposlene (predfinanciranje EU IF56111)</t>
  </si>
  <si>
    <t>R153004.5 Doprinosi na plaće (predfinanciranje EU IF56111)</t>
  </si>
  <si>
    <t>R153005.5 Naknade troškova zaposlenima (predfinanciranje EU IF56111)</t>
  </si>
  <si>
    <t>R153006.6 Rashodi za usluge (predfinanciranje EU IF56111)</t>
  </si>
  <si>
    <t>T114066 Projekti Erasmus+</t>
  </si>
  <si>
    <t>VR153116.1 Naknade troškova zaposlenima (raspoloživ predujam EU IF51000)</t>
  </si>
  <si>
    <t>VR153117.1 Rashodi za materijal i energiju (raspoloživ predujam EU IF51000)</t>
  </si>
  <si>
    <t>VR153118.2 Rashodi za usluge (raspoloživ predujam EU IF51000)</t>
  </si>
  <si>
    <t>VR153120.1 Ostali nespomenuti rashodi poslovanja (raspoloživ predujam EU IF51000)</t>
  </si>
  <si>
    <t>Program: 1210 JAVNE POTREBE U OBRAZOVANJU IZNAD ZAKONSKOG STANDARDA</t>
  </si>
  <si>
    <t>A121006 Centri izvrsnosti</t>
  </si>
  <si>
    <t>R153143 Ostali rashodi za zaposlene</t>
  </si>
  <si>
    <t>R153043 Rashodi za materijal i energiju</t>
  </si>
  <si>
    <t>R153044 Rashodi za usluge</t>
  </si>
  <si>
    <t>R153045 Ostali nespomenuti rashodi poslovanja</t>
  </si>
  <si>
    <t>R153046 Postrojenja i oprema</t>
  </si>
  <si>
    <t>A121016 Programi u školstvu iznad zakonskog standarda</t>
  </si>
  <si>
    <t>R153036 Plaće (bruto)</t>
  </si>
  <si>
    <t>R153031 Rashodi za materijal i energiju</t>
  </si>
  <si>
    <t>R153032 Rashodi za usluge</t>
  </si>
  <si>
    <t>R153033 Ostali nespomenuti rashodi poslovanja</t>
  </si>
  <si>
    <t>VR153001 Plaće (Bruto)</t>
  </si>
  <si>
    <t>VR153002 Ostali rashodi za zaposlene</t>
  </si>
  <si>
    <t>VR153003 Doprinosi na plaće</t>
  </si>
  <si>
    <t>VR153004 Naknade troškova zaposlenima</t>
  </si>
  <si>
    <t>VR153005 Rashodi za materijal i energiju</t>
  </si>
  <si>
    <t>VR153006 Rashodi za usluge</t>
  </si>
  <si>
    <t>VR153008 Ostali nespomenuti rashodi poslovanja</t>
  </si>
  <si>
    <t>VR153009 Ostali financijski rashodi</t>
  </si>
  <si>
    <t>VR153042 Postrojenja i oprema</t>
  </si>
  <si>
    <t>VR153012 Knjige, umjetnička djela i ostale izložbene vrijednosti</t>
  </si>
  <si>
    <t>VR153005.3 Rashodi za materijal i energiju</t>
  </si>
  <si>
    <t>A121019 Prehrana učenika</t>
  </si>
  <si>
    <t>R153039 Ostale naknade građanima i kućanstvima iz proračuna</t>
  </si>
  <si>
    <t>A121023 Građanski odgoj</t>
  </si>
  <si>
    <t>R153072 Rashodi za materijal i energiju</t>
  </si>
  <si>
    <t>R153073 Rashodi za usluge</t>
  </si>
  <si>
    <t>R153075 Postrojenja i oprema</t>
  </si>
  <si>
    <t>A121025 Opskrba školskih ustanova besplatnim higijenskim potrepštinama</t>
  </si>
  <si>
    <t>VR153105 Tekuće donacije-besplatne higijenske potrepštine</t>
  </si>
  <si>
    <t>Program: 1240 ZAKONSKI STANDARD JAVNIH USTANOVA SŠ</t>
  </si>
  <si>
    <t>A124001 Odgojnoobrazovno, administrativno i tehničko osoblje</t>
  </si>
  <si>
    <t>VR153017.1 Naknade troškova zaposlenima</t>
  </si>
  <si>
    <t>VR153019.1 Rashodi za usluge</t>
  </si>
  <si>
    <t>VR153021.1 Ostali nespomenuti rashodi poslovanja</t>
  </si>
  <si>
    <t>R153021 Naknade troškova zaposlenima</t>
  </si>
  <si>
    <t>R153022 Rashodi za materijal i energiju</t>
  </si>
  <si>
    <t>R153023 Rashodi za usluge</t>
  </si>
  <si>
    <t>R153024 Ostali nespomenuti rashodi poslovanja</t>
  </si>
  <si>
    <t>R153025 Ostali financijski rashodi</t>
  </si>
  <si>
    <t>VR153014.2 Plaće (Bruto)</t>
  </si>
  <si>
    <t>VR153015.1 Ostali rashodi za zaposlene</t>
  </si>
  <si>
    <t>VR153016.2 Doprinosi na plaće</t>
  </si>
  <si>
    <t>VR153017.2 Naknade troškova zaposlenima</t>
  </si>
  <si>
    <t>VR153018.3 Rashodi za materijal i energiju</t>
  </si>
  <si>
    <t>VR153019.2 Rashodi za usluge</t>
  </si>
  <si>
    <t>VR153021.3 Ostali nespomenuti rashodi poslovanja</t>
  </si>
  <si>
    <t>VR153060 Knjige, umjetnička djela i ostale izložbene vrijednosti</t>
  </si>
  <si>
    <t>K124001 Izgradnja i održavanje školskih objekata</t>
  </si>
  <si>
    <t>R153131 Licence za računalni program</t>
  </si>
  <si>
    <t>R153028 Postrojenja i oprema</t>
  </si>
  <si>
    <t>R153059 Dodatna ulaganja na građevinskim objektima</t>
  </si>
  <si>
    <t>VR153027.4 Postrojenja i oprema</t>
  </si>
  <si>
    <t>VR153061.1 Dodatna ulaganja na građevinskim objektima</t>
  </si>
  <si>
    <t>VR153027.3 Postrojenja i oprema</t>
  </si>
  <si>
    <t>Članak 4.</t>
  </si>
  <si>
    <t>Prijedlog Polugodišnjeg izvještaja o izvršenju Financijskog plana Graditeljske, prirodoslovne i rudarske škole za 2026. godinu objavljuje se na mrežnim stranicama Škole.</t>
  </si>
  <si>
    <t>PREDSJEDNIK ŠKOLSKOG ODBORA</t>
  </si>
  <si>
    <t>Zvonimir Lončar, dipl.teolog</t>
  </si>
  <si>
    <t>Varaždin, 21.07.2026.</t>
  </si>
  <si>
    <t>KLASA: 400-04/26-01/2</t>
  </si>
  <si>
    <t>URBROJ: 2186-149-01-26-1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</si>
</sst>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0"/>
      <color rgb="FF000000"/>
      <name val="Microsoft Sans Serif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1" xfId="0" applyFont="1" applyBorder="1" applyAlignment="1">
      <alignment horizontal="center" vertical="center" wrapText="1" indent="1"/>
    </xf>
    <xf numFmtId="0" fontId="5" fillId="2" borderId="2" xfId="0" applyFont="1" applyFill="1" applyBorder="1" applyAlignment="1">
      <alignment horizontal="left" wrapText="1" indent="1"/>
    </xf>
    <xf numFmtId="0" fontId="6" fillId="2" borderId="2" xfId="0" applyFont="1" applyFill="1" applyBorder="1" applyAlignment="1">
      <alignment horizontal="left" wrapText="1" indent="1"/>
    </xf>
    <xf numFmtId="0" fontId="7" fillId="3" borderId="2" xfId="0" applyFont="1" applyFill="1" applyBorder="1" applyAlignment="1">
      <alignment horizontal="left" wrapText="1" indent="1"/>
    </xf>
    <xf numFmtId="4" fontId="7" fillId="3" borderId="2" xfId="0" applyNumberFormat="1" applyFont="1" applyFill="1" applyBorder="1" applyAlignment="1">
      <alignment horizontal="right" wrapText="1" indent="1"/>
    </xf>
    <xf numFmtId="0" fontId="8" fillId="3" borderId="2" xfId="0" applyFont="1" applyFill="1" applyBorder="1" applyAlignment="1">
      <alignment horizontal="right" wrapText="1" indent="1"/>
    </xf>
    <xf numFmtId="0" fontId="7" fillId="4" borderId="2" xfId="0" applyFont="1" applyFill="1" applyBorder="1" applyAlignment="1">
      <alignment horizontal="left" wrapText="1" indent="1"/>
    </xf>
    <xf numFmtId="4" fontId="7" fillId="4" borderId="2" xfId="0" applyNumberFormat="1" applyFont="1" applyFill="1" applyBorder="1" applyAlignment="1">
      <alignment horizontal="right" wrapText="1" indent="1"/>
    </xf>
    <xf numFmtId="0" fontId="9" fillId="0" borderId="0" xfId="0" applyFont="1" applyAlignment="1">
      <alignment horizontal="left" indent="1"/>
    </xf>
    <xf numFmtId="0" fontId="7" fillId="5" borderId="2" xfId="0" applyFont="1" applyFill="1" applyBorder="1" applyAlignment="1">
      <alignment horizontal="left" wrapText="1" indent="1"/>
    </xf>
    <xf numFmtId="4" fontId="7" fillId="5" borderId="2" xfId="0" applyNumberFormat="1" applyFont="1" applyFill="1" applyBorder="1" applyAlignment="1">
      <alignment horizontal="right" wrapText="1" indent="1"/>
    </xf>
    <xf numFmtId="0" fontId="10" fillId="3" borderId="2" xfId="0" applyFont="1" applyFill="1" applyBorder="1" applyAlignment="1">
      <alignment horizontal="left" wrapText="1" indent="2"/>
    </xf>
    <xf numFmtId="4" fontId="10" fillId="3" borderId="2" xfId="0" applyNumberFormat="1" applyFont="1" applyFill="1" applyBorder="1" applyAlignment="1">
      <alignment horizontal="right" wrapText="1" indent="1"/>
    </xf>
    <xf numFmtId="0" fontId="10" fillId="3" borderId="2" xfId="0" applyFont="1" applyFill="1" applyBorder="1" applyAlignment="1">
      <alignment horizontal="right" wrapText="1" indent="1"/>
    </xf>
    <xf numFmtId="0" fontId="11" fillId="3" borderId="2" xfId="0" applyFont="1" applyFill="1" applyBorder="1" applyAlignment="1">
      <alignment horizontal="right" wrapText="1" indent="1"/>
    </xf>
    <xf numFmtId="0" fontId="12" fillId="3" borderId="2" xfId="0" applyFont="1" applyFill="1" applyBorder="1" applyAlignment="1">
      <alignment horizontal="left" wrapText="1" indent="3"/>
    </xf>
    <xf numFmtId="4" fontId="12" fillId="3" borderId="2" xfId="0" applyNumberFormat="1" applyFont="1" applyFill="1" applyBorder="1" applyAlignment="1">
      <alignment horizontal="right" wrapText="1" indent="1"/>
    </xf>
    <xf numFmtId="0" fontId="12" fillId="3" borderId="2" xfId="0" applyFont="1" applyFill="1" applyBorder="1" applyAlignment="1">
      <alignment horizontal="right" wrapText="1" indent="1"/>
    </xf>
    <xf numFmtId="0" fontId="12" fillId="3" borderId="2" xfId="0" applyFont="1" applyFill="1" applyBorder="1" applyAlignment="1">
      <alignment horizontal="left" wrapText="1" indent="1"/>
    </xf>
    <xf numFmtId="4" fontId="12" fillId="3" borderId="2" xfId="0" applyNumberFormat="1" applyFont="1" applyFill="1" applyBorder="1" applyAlignment="1">
      <alignment horizontal="left" wrapText="1" indent="1"/>
    </xf>
    <xf numFmtId="0" fontId="10" fillId="3" borderId="2" xfId="0" applyFont="1" applyFill="1" applyBorder="1" applyAlignment="1">
      <alignment horizontal="left" wrapText="1" indent="3"/>
    </xf>
    <xf numFmtId="0" fontId="12" fillId="3" borderId="2" xfId="0" applyFont="1" applyFill="1" applyBorder="1" applyAlignment="1">
      <alignment horizontal="left" wrapText="1" indent="2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2" borderId="3" xfId="0" applyFont="1" applyFill="1" applyBorder="1" applyAlignment="1">
      <alignment horizontal="left" wrapText="1"/>
    </xf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2" fontId="21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2" borderId="1" xfId="0" applyFont="1" applyFill="1" applyBorder="1"/>
    <xf numFmtId="0" fontId="21" fillId="2" borderId="3" xfId="0" applyFont="1" applyFill="1" applyBorder="1"/>
    <xf numFmtId="0" fontId="17" fillId="2" borderId="4" xfId="0" applyFont="1" applyFill="1" applyBorder="1"/>
    <xf numFmtId="0" fontId="17" fillId="2" borderId="1" xfId="0" applyFont="1" applyFill="1" applyBorder="1"/>
    <xf numFmtId="0" fontId="7" fillId="3" borderId="6" xfId="0" applyFont="1" applyFill="1" applyBorder="1" applyAlignment="1">
      <alignment horizontal="left" wrapText="1" indent="3"/>
    </xf>
    <xf numFmtId="2" fontId="21" fillId="0" borderId="1" xfId="0" applyNumberFormat="1" applyFont="1" applyBorder="1"/>
    <xf numFmtId="0" fontId="17" fillId="0" borderId="1" xfId="0" applyFont="1" applyBorder="1"/>
    <xf numFmtId="0" fontId="12" fillId="3" borderId="1" xfId="0" applyFont="1" applyFill="1" applyBorder="1" applyAlignment="1">
      <alignment horizontal="left" wrapText="1" indent="3"/>
    </xf>
    <xf numFmtId="2" fontId="23" fillId="0" borderId="1" xfId="0" applyNumberFormat="1" applyFont="1" applyBorder="1"/>
    <xf numFmtId="0" fontId="7" fillId="3" borderId="1" xfId="0" applyFont="1" applyFill="1" applyBorder="1" applyAlignment="1">
      <alignment horizontal="left" wrapText="1" indent="3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/>
    <xf numFmtId="4" fontId="7" fillId="3" borderId="1" xfId="0" applyNumberFormat="1" applyFont="1" applyFill="1" applyBorder="1" applyAlignment="1">
      <alignment wrapText="1"/>
    </xf>
    <xf numFmtId="4" fontId="24" fillId="0" borderId="1" xfId="0" applyNumberFormat="1" applyFont="1" applyFill="1" applyBorder="1" applyAlignment="1">
      <alignment vertical="center" wrapText="1"/>
    </xf>
    <xf numFmtId="4" fontId="24" fillId="6" borderId="1" xfId="0" applyNumberFormat="1" applyFont="1" applyFill="1" applyBorder="1" applyAlignment="1">
      <alignment vertical="center" wrapText="1"/>
    </xf>
    <xf numFmtId="4" fontId="7" fillId="6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 indent="2"/>
    </xf>
    <xf numFmtId="0" fontId="5" fillId="7" borderId="2" xfId="0" applyFont="1" applyFill="1" applyBorder="1" applyAlignment="1">
      <alignment horizontal="left" wrapText="1" indent="1"/>
    </xf>
    <xf numFmtId="4" fontId="5" fillId="7" borderId="2" xfId="0" applyNumberFormat="1" applyFont="1" applyFill="1" applyBorder="1" applyAlignment="1">
      <alignment horizontal="right" wrapText="1" indent="1"/>
    </xf>
    <xf numFmtId="0" fontId="7" fillId="3" borderId="2" xfId="0" applyFont="1" applyFill="1" applyBorder="1" applyAlignment="1">
      <alignment horizontal="left" wrapText="1" indent="4"/>
    </xf>
    <xf numFmtId="0" fontId="27" fillId="3" borderId="2" xfId="0" applyFont="1" applyFill="1" applyBorder="1" applyAlignment="1">
      <alignment horizontal="left" wrapText="1" indent="5"/>
    </xf>
    <xf numFmtId="4" fontId="27" fillId="3" borderId="2" xfId="0" applyNumberFormat="1" applyFont="1" applyFill="1" applyBorder="1" applyAlignment="1">
      <alignment horizontal="right" wrapText="1" indent="1"/>
    </xf>
    <xf numFmtId="0" fontId="12" fillId="3" borderId="2" xfId="0" applyFont="1" applyFill="1" applyBorder="1" applyAlignment="1">
      <alignment horizontal="left" wrapText="1" indent="5"/>
    </xf>
    <xf numFmtId="4" fontId="27" fillId="3" borderId="2" xfId="0" applyNumberFormat="1" applyFont="1" applyFill="1" applyBorder="1" applyAlignment="1">
      <alignment horizontal="left" wrapText="1" indent="1"/>
    </xf>
    <xf numFmtId="4" fontId="7" fillId="4" borderId="2" xfId="0" applyNumberFormat="1" applyFont="1" applyFill="1" applyBorder="1" applyAlignment="1">
      <alignment horizontal="left" wrapText="1" indent="1"/>
    </xf>
    <xf numFmtId="4" fontId="5" fillId="2" borderId="2" xfId="0" applyNumberFormat="1" applyFont="1" applyFill="1" applyBorder="1" applyAlignment="1">
      <alignment horizontal="left" wrapText="1" indent="1"/>
    </xf>
    <xf numFmtId="4" fontId="7" fillId="3" borderId="2" xfId="0" applyNumberFormat="1" applyFont="1" applyFill="1" applyBorder="1" applyAlignment="1">
      <alignment horizontal="left" wrapText="1" indent="1"/>
    </xf>
    <xf numFmtId="0" fontId="5" fillId="2" borderId="7" xfId="0" applyFont="1" applyFill="1" applyBorder="1" applyAlignment="1">
      <alignment horizontal="left" wrapText="1" indent="1"/>
    </xf>
    <xf numFmtId="0" fontId="6" fillId="2" borderId="8" xfId="0" applyFont="1" applyFill="1" applyBorder="1" applyAlignment="1">
      <alignment horizontal="left" wrapText="1" indent="1"/>
    </xf>
    <xf numFmtId="0" fontId="7" fillId="3" borderId="7" xfId="0" applyFont="1" applyFill="1" applyBorder="1" applyAlignment="1">
      <alignment horizontal="left" wrapText="1" indent="1"/>
    </xf>
    <xf numFmtId="4" fontId="8" fillId="3" borderId="8" xfId="0" applyNumberFormat="1" applyFont="1" applyFill="1" applyBorder="1" applyAlignment="1">
      <alignment horizontal="right" wrapText="1" indent="1"/>
    </xf>
    <xf numFmtId="0" fontId="7" fillId="4" borderId="7" xfId="0" applyFont="1" applyFill="1" applyBorder="1" applyAlignment="1">
      <alignment horizontal="left" wrapText="1" indent="1"/>
    </xf>
    <xf numFmtId="4" fontId="8" fillId="4" borderId="8" xfId="0" applyNumberFormat="1" applyFont="1" applyFill="1" applyBorder="1" applyAlignment="1">
      <alignment horizontal="left" wrapText="1" indent="1"/>
    </xf>
    <xf numFmtId="4" fontId="6" fillId="2" borderId="8" xfId="0" applyNumberFormat="1" applyFont="1" applyFill="1" applyBorder="1" applyAlignment="1">
      <alignment horizontal="left" wrapText="1" indent="1"/>
    </xf>
    <xf numFmtId="4" fontId="8" fillId="3" borderId="8" xfId="0" applyNumberFormat="1" applyFont="1" applyFill="1" applyBorder="1" applyAlignment="1">
      <alignment horizontal="left" wrapText="1" indent="1"/>
    </xf>
    <xf numFmtId="0" fontId="7" fillId="4" borderId="9" xfId="0" applyFont="1" applyFill="1" applyBorder="1" applyAlignment="1">
      <alignment horizontal="left" wrapText="1" indent="1"/>
    </xf>
    <xf numFmtId="4" fontId="7" fillId="4" borderId="10" xfId="0" applyNumberFormat="1" applyFont="1" applyFill="1" applyBorder="1" applyAlignment="1">
      <alignment horizontal="right" wrapText="1" indent="1"/>
    </xf>
    <xf numFmtId="4" fontId="8" fillId="4" borderId="11" xfId="0" applyNumberFormat="1" applyFont="1" applyFill="1" applyBorder="1" applyAlignment="1">
      <alignment horizontal="right" wrapText="1" indent="1"/>
    </xf>
    <xf numFmtId="0" fontId="7" fillId="5" borderId="7" xfId="0" applyFont="1" applyFill="1" applyBorder="1" applyAlignment="1">
      <alignment horizontal="left" wrapText="1" indent="1"/>
    </xf>
    <xf numFmtId="4" fontId="8" fillId="5" borderId="8" xfId="0" applyNumberFormat="1" applyFont="1" applyFill="1" applyBorder="1" applyAlignment="1">
      <alignment horizontal="right" wrapText="1" indent="1"/>
    </xf>
    <xf numFmtId="0" fontId="7" fillId="3" borderId="7" xfId="0" applyFont="1" applyFill="1" applyBorder="1" applyAlignment="1">
      <alignment horizontal="left" wrapText="1" indent="2"/>
    </xf>
    <xf numFmtId="0" fontId="7" fillId="3" borderId="7" xfId="0" applyFont="1" applyFill="1" applyBorder="1" applyAlignment="1">
      <alignment horizontal="left" wrapText="1" indent="3"/>
    </xf>
    <xf numFmtId="0" fontId="12" fillId="3" borderId="7" xfId="0" applyFont="1" applyFill="1" applyBorder="1" applyAlignment="1">
      <alignment horizontal="left" wrapText="1" indent="3"/>
    </xf>
    <xf numFmtId="4" fontId="11" fillId="3" borderId="8" xfId="0" applyNumberFormat="1" applyFont="1" applyFill="1" applyBorder="1" applyAlignment="1">
      <alignment horizontal="left" wrapText="1" indent="1"/>
    </xf>
    <xf numFmtId="4" fontId="11" fillId="3" borderId="8" xfId="0" applyNumberFormat="1" applyFont="1" applyFill="1" applyBorder="1" applyAlignment="1">
      <alignment horizontal="right" wrapText="1" indent="1"/>
    </xf>
    <xf numFmtId="0" fontId="10" fillId="3" borderId="7" xfId="0" applyFont="1" applyFill="1" applyBorder="1" applyAlignment="1">
      <alignment horizontal="left" wrapText="1" indent="2"/>
    </xf>
    <xf numFmtId="4" fontId="11" fillId="5" borderId="8" xfId="0" applyNumberFormat="1" applyFont="1" applyFill="1" applyBorder="1" applyAlignment="1">
      <alignment horizontal="right" wrapText="1" indent="1"/>
    </xf>
    <xf numFmtId="0" fontId="10" fillId="3" borderId="9" xfId="0" applyFont="1" applyFill="1" applyBorder="1" applyAlignment="1">
      <alignment horizontal="left" wrapText="1" indent="2"/>
    </xf>
    <xf numFmtId="4" fontId="10" fillId="3" borderId="10" xfId="0" applyNumberFormat="1" applyFont="1" applyFill="1" applyBorder="1" applyAlignment="1">
      <alignment horizontal="right" wrapText="1" indent="1"/>
    </xf>
    <xf numFmtId="4" fontId="11" fillId="3" borderId="11" xfId="0" applyNumberFormat="1" applyFont="1" applyFill="1" applyBorder="1" applyAlignment="1">
      <alignment horizontal="right" wrapText="1" inden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5" borderId="3" xfId="0" applyFont="1" applyFill="1" applyBorder="1" applyAlignment="1">
      <alignment horizontal="left" wrapText="1"/>
    </xf>
    <xf numFmtId="0" fontId="20" fillId="0" borderId="4" xfId="0" applyFont="1" applyBorder="1" applyAlignment="1"/>
    <xf numFmtId="0" fontId="20" fillId="0" borderId="5" xfId="0" applyFont="1" applyBorder="1" applyAlignment="1"/>
    <xf numFmtId="2" fontId="7" fillId="5" borderId="3" xfId="0" applyNumberFormat="1" applyFont="1" applyFill="1" applyBorder="1" applyAlignment="1">
      <alignment horizontal="left" wrapText="1"/>
    </xf>
    <xf numFmtId="2" fontId="21" fillId="5" borderId="4" xfId="0" applyNumberFormat="1" applyFont="1" applyFill="1" applyBorder="1" applyAlignment="1">
      <alignment horizontal="left"/>
    </xf>
    <xf numFmtId="2" fontId="21" fillId="5" borderId="5" xfId="0" applyNumberFormat="1" applyFont="1" applyFill="1" applyBorder="1" applyAlignment="1">
      <alignment horizontal="left"/>
    </xf>
    <xf numFmtId="0" fontId="3" fillId="0" borderId="0" xfId="0" applyFont="1"/>
    <xf numFmtId="0" fontId="22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7" fillId="8" borderId="2" xfId="0" applyFont="1" applyFill="1" applyBorder="1" applyAlignment="1">
      <alignment horizontal="left" wrapText="1" indent="1"/>
    </xf>
    <xf numFmtId="4" fontId="7" fillId="8" borderId="2" xfId="0" applyNumberFormat="1" applyFont="1" applyFill="1" applyBorder="1" applyAlignment="1">
      <alignment horizontal="right" wrapText="1" indent="1"/>
    </xf>
  </cellXfs>
  <cellStyles count="1">
    <cellStyle name="Normalno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F123-004C-4EA3-999D-27B716BBEA15}">
  <sheetPr>
    <pageSetUpPr fitToPage="1"/>
  </sheetPr>
  <dimension ref="A1:G27"/>
  <sheetViews>
    <sheetView workbookViewId="0">
      <selection sqref="A1:G27"/>
    </sheetView>
  </sheetViews>
  <sheetFormatPr defaultRowHeight="15" x14ac:dyDescent="0.25"/>
  <cols>
    <col min="1" max="7" width="30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86" t="s">
        <v>3</v>
      </c>
      <c r="B5" s="87"/>
      <c r="C5" s="87"/>
      <c r="D5" s="87"/>
      <c r="E5" s="87"/>
      <c r="F5" s="87"/>
      <c r="G5" s="87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86" t="s">
        <v>4</v>
      </c>
      <c r="B7" s="88"/>
      <c r="C7" s="88"/>
      <c r="D7" s="88"/>
      <c r="E7" s="88"/>
      <c r="F7" s="88"/>
      <c r="G7" s="88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86" t="s">
        <v>5</v>
      </c>
      <c r="B10" s="86"/>
      <c r="C10" s="86"/>
      <c r="D10" s="86"/>
      <c r="E10" s="86"/>
      <c r="F10" s="86"/>
      <c r="G10" s="86"/>
    </row>
    <row r="11" spans="1:7" x14ac:dyDescent="0.25">
      <c r="A11" s="1" t="s">
        <v>6</v>
      </c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2" t="s">
        <v>7</v>
      </c>
      <c r="B13" s="1"/>
      <c r="C13" s="1"/>
      <c r="D13" s="1"/>
      <c r="E13" s="1"/>
      <c r="F13" s="1"/>
      <c r="G13" s="1"/>
    </row>
    <row r="14" spans="1:7" ht="15.75" thickBot="1" x14ac:dyDescent="0.3">
      <c r="A14" s="1"/>
      <c r="B14" s="1"/>
      <c r="C14" s="1"/>
      <c r="D14" s="1"/>
      <c r="E14" s="1"/>
      <c r="F14" s="1"/>
      <c r="G14" s="1"/>
    </row>
    <row r="15" spans="1:7" ht="31.5" customHeight="1" thickBot="1" x14ac:dyDescent="0.3">
      <c r="A15" s="3" t="s">
        <v>8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13</v>
      </c>
      <c r="G15" s="3" t="s">
        <v>14</v>
      </c>
    </row>
    <row r="16" spans="1:7" ht="24.95" customHeight="1" x14ac:dyDescent="0.25">
      <c r="A16" s="63" t="s">
        <v>15</v>
      </c>
      <c r="B16" s="4"/>
      <c r="C16" s="4"/>
      <c r="D16" s="4"/>
      <c r="E16" s="4"/>
      <c r="F16" s="4"/>
      <c r="G16" s="64"/>
    </row>
    <row r="17" spans="1:7" ht="24.95" customHeight="1" x14ac:dyDescent="0.25">
      <c r="A17" s="65" t="s">
        <v>16</v>
      </c>
      <c r="B17" s="7">
        <v>1647533.26</v>
      </c>
      <c r="C17" s="7">
        <v>5444079</v>
      </c>
      <c r="D17" s="7">
        <v>5444079</v>
      </c>
      <c r="E17" s="7">
        <v>3430723.08</v>
      </c>
      <c r="F17" s="7">
        <v>208.23</v>
      </c>
      <c r="G17" s="66">
        <v>63.02</v>
      </c>
    </row>
    <row r="18" spans="1:7" ht="24.95" customHeight="1" x14ac:dyDescent="0.25">
      <c r="A18" s="65" t="s">
        <v>17</v>
      </c>
      <c r="B18" s="7">
        <v>1804341.58</v>
      </c>
      <c r="C18" s="7">
        <v>3111755</v>
      </c>
      <c r="D18" s="7">
        <v>3111755</v>
      </c>
      <c r="E18" s="7">
        <v>1699727.97</v>
      </c>
      <c r="F18" s="7">
        <v>94.2</v>
      </c>
      <c r="G18" s="66">
        <v>54.62</v>
      </c>
    </row>
    <row r="19" spans="1:7" ht="30" customHeight="1" x14ac:dyDescent="0.25">
      <c r="A19" s="65" t="s">
        <v>18</v>
      </c>
      <c r="B19" s="7">
        <v>15009.7</v>
      </c>
      <c r="C19" s="7">
        <v>2332324</v>
      </c>
      <c r="D19" s="7">
        <v>2332324</v>
      </c>
      <c r="E19" s="7">
        <v>1796185.71</v>
      </c>
      <c r="F19" s="7">
        <v>11966.83</v>
      </c>
      <c r="G19" s="66">
        <v>77.010000000000005</v>
      </c>
    </row>
    <row r="20" spans="1:7" ht="24.95" customHeight="1" x14ac:dyDescent="0.25">
      <c r="A20" s="67" t="s">
        <v>19</v>
      </c>
      <c r="B20" s="10">
        <v>-171818.02</v>
      </c>
      <c r="C20" s="60"/>
      <c r="D20" s="60"/>
      <c r="E20" s="10">
        <v>-65190.6</v>
      </c>
      <c r="F20" s="10">
        <v>37.94</v>
      </c>
      <c r="G20" s="68"/>
    </row>
    <row r="21" spans="1:7" ht="24.95" customHeight="1" x14ac:dyDescent="0.25">
      <c r="A21" s="63" t="s">
        <v>20</v>
      </c>
      <c r="B21" s="61"/>
      <c r="C21" s="61"/>
      <c r="D21" s="61"/>
      <c r="E21" s="61"/>
      <c r="F21" s="61"/>
      <c r="G21" s="69"/>
    </row>
    <row r="22" spans="1:7" ht="24.95" customHeight="1" x14ac:dyDescent="0.25">
      <c r="A22" s="65" t="s">
        <v>21</v>
      </c>
      <c r="B22" s="7">
        <v>1647533.26</v>
      </c>
      <c r="C22" s="7">
        <v>5444079</v>
      </c>
      <c r="D22" s="7">
        <v>5444079</v>
      </c>
      <c r="E22" s="7">
        <v>3430723.08</v>
      </c>
      <c r="F22" s="7">
        <v>208.23</v>
      </c>
      <c r="G22" s="66">
        <v>63.02</v>
      </c>
    </row>
    <row r="23" spans="1:7" ht="24.95" customHeight="1" x14ac:dyDescent="0.25">
      <c r="A23" s="65" t="s">
        <v>22</v>
      </c>
      <c r="B23" s="7">
        <v>1819351.28</v>
      </c>
      <c r="C23" s="7">
        <v>5444079</v>
      </c>
      <c r="D23" s="7">
        <v>5444079</v>
      </c>
      <c r="E23" s="7">
        <v>3495913.68</v>
      </c>
      <c r="F23" s="7">
        <v>192.15</v>
      </c>
      <c r="G23" s="66">
        <v>64.209999999999994</v>
      </c>
    </row>
    <row r="24" spans="1:7" ht="24.95" customHeight="1" x14ac:dyDescent="0.25">
      <c r="A24" s="67" t="s">
        <v>23</v>
      </c>
      <c r="B24" s="10">
        <v>-171818.02</v>
      </c>
      <c r="C24" s="60"/>
      <c r="D24" s="60"/>
      <c r="E24" s="10">
        <v>-65190.6</v>
      </c>
      <c r="F24" s="10">
        <v>37.94</v>
      </c>
      <c r="G24" s="68"/>
    </row>
    <row r="25" spans="1:7" ht="29.25" customHeight="1" x14ac:dyDescent="0.25">
      <c r="A25" s="63" t="s">
        <v>24</v>
      </c>
      <c r="B25" s="61"/>
      <c r="C25" s="61"/>
      <c r="D25" s="61"/>
      <c r="E25" s="61"/>
      <c r="F25" s="61"/>
      <c r="G25" s="69"/>
    </row>
    <row r="26" spans="1:7" ht="30.75" customHeight="1" x14ac:dyDescent="0.25">
      <c r="A26" s="65" t="s">
        <v>25</v>
      </c>
      <c r="B26" s="62"/>
      <c r="C26" s="62"/>
      <c r="D26" s="62"/>
      <c r="E26" s="7">
        <v>-210081.65</v>
      </c>
      <c r="F26" s="62"/>
      <c r="G26" s="70"/>
    </row>
    <row r="27" spans="1:7" ht="24.95" customHeight="1" thickBot="1" x14ac:dyDescent="0.3">
      <c r="A27" s="71" t="s">
        <v>26</v>
      </c>
      <c r="B27" s="72">
        <v>-171818.02</v>
      </c>
      <c r="C27" s="72">
        <v>0</v>
      </c>
      <c r="D27" s="72">
        <v>0</v>
      </c>
      <c r="E27" s="72">
        <v>-275272.25</v>
      </c>
      <c r="F27" s="72">
        <v>160.21</v>
      </c>
      <c r="G27" s="73">
        <v>0</v>
      </c>
    </row>
  </sheetData>
  <mergeCells count="3">
    <mergeCell ref="A5:G5"/>
    <mergeCell ref="A7:G7"/>
    <mergeCell ref="A10:G10"/>
  </mergeCells>
  <pageMargins left="0.7" right="0.7" top="0.75" bottom="0.75" header="0.3" footer="0.3"/>
  <pageSetup paperSize="9" scale="6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6A58-0F18-4C93-91C7-3CABC201F892}">
  <sheetPr>
    <pageSetUpPr fitToPage="1"/>
  </sheetPr>
  <dimension ref="A1:G94"/>
  <sheetViews>
    <sheetView topLeftCell="A78" workbookViewId="0">
      <selection sqref="A1:G94"/>
    </sheetView>
  </sheetViews>
  <sheetFormatPr defaultRowHeight="15" x14ac:dyDescent="0.25"/>
  <cols>
    <col min="1" max="5" width="30.7109375" customWidth="1"/>
    <col min="6" max="7" width="17.7109375" customWidth="1"/>
  </cols>
  <sheetData>
    <row r="1" spans="1:7" x14ac:dyDescent="0.25">
      <c r="A1" s="86" t="s">
        <v>27</v>
      </c>
      <c r="B1" s="87"/>
      <c r="C1" s="87"/>
      <c r="D1" s="87"/>
      <c r="E1" s="87"/>
      <c r="F1" s="87"/>
      <c r="G1" s="87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28</v>
      </c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86" t="s">
        <v>15</v>
      </c>
      <c r="B5" s="87"/>
      <c r="C5" s="87"/>
      <c r="D5" s="87"/>
      <c r="E5" s="87"/>
      <c r="F5" s="87"/>
      <c r="G5" s="87"/>
    </row>
    <row r="6" spans="1:7" x14ac:dyDescent="0.25">
      <c r="A6" s="11" t="s">
        <v>29</v>
      </c>
      <c r="B6" s="1"/>
      <c r="C6" s="1"/>
      <c r="D6" s="1"/>
      <c r="E6" s="1"/>
      <c r="F6" s="1"/>
      <c r="G6" s="1"/>
    </row>
    <row r="7" spans="1:7" ht="15.75" thickBot="1" x14ac:dyDescent="0.3">
      <c r="A7" s="1"/>
      <c r="B7" s="1"/>
      <c r="C7" s="1"/>
      <c r="D7" s="1"/>
      <c r="E7" s="1"/>
      <c r="F7" s="1"/>
      <c r="G7" s="1"/>
    </row>
    <row r="8" spans="1:7" ht="27.95" customHeight="1" thickBot="1" x14ac:dyDescent="0.3">
      <c r="A8" s="3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</row>
    <row r="9" spans="1:7" ht="27.95" customHeight="1" x14ac:dyDescent="0.25">
      <c r="A9" s="63" t="s">
        <v>15</v>
      </c>
      <c r="B9" s="4"/>
      <c r="C9" s="4"/>
      <c r="D9" s="4"/>
      <c r="E9" s="4"/>
      <c r="F9" s="4"/>
      <c r="G9" s="64"/>
    </row>
    <row r="10" spans="1:7" ht="27.95" customHeight="1" x14ac:dyDescent="0.25">
      <c r="A10" s="74" t="s">
        <v>16</v>
      </c>
      <c r="B10" s="13">
        <v>1647533.26</v>
      </c>
      <c r="C10" s="13">
        <v>5444079</v>
      </c>
      <c r="D10" s="13">
        <v>5444079</v>
      </c>
      <c r="E10" s="13">
        <v>3430723.08</v>
      </c>
      <c r="F10" s="13">
        <v>208.23</v>
      </c>
      <c r="G10" s="75">
        <v>63.02</v>
      </c>
    </row>
    <row r="11" spans="1:7" ht="43.5" customHeight="1" x14ac:dyDescent="0.25">
      <c r="A11" s="76" t="s">
        <v>30</v>
      </c>
      <c r="B11" s="7">
        <v>1440397.43</v>
      </c>
      <c r="C11" s="7">
        <v>5145853</v>
      </c>
      <c r="D11" s="7">
        <v>5145853</v>
      </c>
      <c r="E11" s="7">
        <v>3271089.99</v>
      </c>
      <c r="F11" s="7">
        <v>227.1</v>
      </c>
      <c r="G11" s="66">
        <v>63.57</v>
      </c>
    </row>
    <row r="12" spans="1:7" ht="41.25" customHeight="1" x14ac:dyDescent="0.25">
      <c r="A12" s="77" t="s">
        <v>31</v>
      </c>
      <c r="B12" s="7">
        <v>1363433.77</v>
      </c>
      <c r="C12" s="7">
        <v>0</v>
      </c>
      <c r="D12" s="7">
        <v>0</v>
      </c>
      <c r="E12" s="7">
        <v>1425393.44</v>
      </c>
      <c r="F12" s="7">
        <v>104.54</v>
      </c>
      <c r="G12" s="66">
        <v>0</v>
      </c>
    </row>
    <row r="13" spans="1:7" ht="41.25" customHeight="1" x14ac:dyDescent="0.25">
      <c r="A13" s="78" t="s">
        <v>32</v>
      </c>
      <c r="B13" s="19">
        <v>1363433.77</v>
      </c>
      <c r="C13" s="22"/>
      <c r="D13" s="22"/>
      <c r="E13" s="19">
        <v>1425393.44</v>
      </c>
      <c r="F13" s="19">
        <v>104.54</v>
      </c>
      <c r="G13" s="79"/>
    </row>
    <row r="14" spans="1:7" ht="27.95" customHeight="1" x14ac:dyDescent="0.25">
      <c r="A14" s="77" t="s">
        <v>33</v>
      </c>
      <c r="B14" s="7">
        <v>68504.800000000003</v>
      </c>
      <c r="C14" s="7">
        <v>0</v>
      </c>
      <c r="D14" s="7">
        <v>0</v>
      </c>
      <c r="E14" s="7">
        <v>0</v>
      </c>
      <c r="F14" s="7">
        <v>0</v>
      </c>
      <c r="G14" s="66">
        <v>0</v>
      </c>
    </row>
    <row r="15" spans="1:7" ht="27.95" customHeight="1" x14ac:dyDescent="0.25">
      <c r="A15" s="78" t="s">
        <v>34</v>
      </c>
      <c r="B15" s="19">
        <v>68504.800000000003</v>
      </c>
      <c r="C15" s="22"/>
      <c r="D15" s="22"/>
      <c r="E15" s="22"/>
      <c r="F15" s="22"/>
      <c r="G15" s="79"/>
    </row>
    <row r="16" spans="1:7" ht="27.95" customHeight="1" x14ac:dyDescent="0.25">
      <c r="A16" s="77" t="s">
        <v>35</v>
      </c>
      <c r="B16" s="7">
        <v>8458.86</v>
      </c>
      <c r="C16" s="7">
        <v>0</v>
      </c>
      <c r="D16" s="7">
        <v>0</v>
      </c>
      <c r="E16" s="7">
        <v>1845696.55</v>
      </c>
      <c r="F16" s="7">
        <v>21819.68</v>
      </c>
      <c r="G16" s="66">
        <v>0</v>
      </c>
    </row>
    <row r="17" spans="1:7" ht="42.75" customHeight="1" x14ac:dyDescent="0.25">
      <c r="A17" s="78" t="s">
        <v>36</v>
      </c>
      <c r="B17" s="19">
        <v>5704.31</v>
      </c>
      <c r="C17" s="22"/>
      <c r="D17" s="22"/>
      <c r="E17" s="19">
        <v>5431.57</v>
      </c>
      <c r="F17" s="19">
        <v>95.22</v>
      </c>
      <c r="G17" s="79"/>
    </row>
    <row r="18" spans="1:7" ht="57.75" customHeight="1" x14ac:dyDescent="0.25">
      <c r="A18" s="78" t="s">
        <v>37</v>
      </c>
      <c r="B18" s="19">
        <v>2754.55</v>
      </c>
      <c r="C18" s="22"/>
      <c r="D18" s="22"/>
      <c r="E18" s="19">
        <v>38823.019999999997</v>
      </c>
      <c r="F18" s="19">
        <v>1409.41</v>
      </c>
      <c r="G18" s="79"/>
    </row>
    <row r="19" spans="1:7" ht="54" customHeight="1" x14ac:dyDescent="0.25">
      <c r="A19" s="78" t="s">
        <v>38</v>
      </c>
      <c r="B19" s="22"/>
      <c r="C19" s="22"/>
      <c r="D19" s="22"/>
      <c r="E19" s="19">
        <v>1801441.96</v>
      </c>
      <c r="F19" s="22"/>
      <c r="G19" s="79"/>
    </row>
    <row r="20" spans="1:7" ht="27.95" customHeight="1" x14ac:dyDescent="0.25">
      <c r="A20" s="76" t="s">
        <v>39</v>
      </c>
      <c r="B20" s="7">
        <v>298.61</v>
      </c>
      <c r="C20" s="7">
        <v>600</v>
      </c>
      <c r="D20" s="7">
        <v>600</v>
      </c>
      <c r="E20" s="7">
        <v>316</v>
      </c>
      <c r="F20" s="7">
        <v>105.82</v>
      </c>
      <c r="G20" s="66">
        <v>52.67</v>
      </c>
    </row>
    <row r="21" spans="1:7" ht="27.95" customHeight="1" x14ac:dyDescent="0.25">
      <c r="A21" s="77" t="s">
        <v>40</v>
      </c>
      <c r="B21" s="7">
        <v>298.61</v>
      </c>
      <c r="C21" s="7">
        <v>0</v>
      </c>
      <c r="D21" s="7">
        <v>0</v>
      </c>
      <c r="E21" s="7">
        <v>316</v>
      </c>
      <c r="F21" s="7">
        <v>105.82</v>
      </c>
      <c r="G21" s="80">
        <v>0</v>
      </c>
    </row>
    <row r="22" spans="1:7" ht="27.95" customHeight="1" x14ac:dyDescent="0.25">
      <c r="A22" s="78" t="s">
        <v>41</v>
      </c>
      <c r="B22" s="19">
        <v>298.61</v>
      </c>
      <c r="C22" s="22"/>
      <c r="D22" s="22"/>
      <c r="E22" s="19">
        <v>316</v>
      </c>
      <c r="F22" s="19">
        <v>105.82</v>
      </c>
      <c r="G22" s="79"/>
    </row>
    <row r="23" spans="1:7" ht="54.75" customHeight="1" x14ac:dyDescent="0.25">
      <c r="A23" s="76" t="s">
        <v>42</v>
      </c>
      <c r="B23" s="7">
        <v>2604.1</v>
      </c>
      <c r="C23" s="7">
        <v>5600</v>
      </c>
      <c r="D23" s="7">
        <v>5600</v>
      </c>
      <c r="E23" s="7">
        <v>2628</v>
      </c>
      <c r="F23" s="7">
        <v>100.92</v>
      </c>
      <c r="G23" s="80">
        <v>46.93</v>
      </c>
    </row>
    <row r="24" spans="1:7" ht="27.95" customHeight="1" x14ac:dyDescent="0.25">
      <c r="A24" s="77" t="s">
        <v>43</v>
      </c>
      <c r="B24" s="7">
        <v>2604.1</v>
      </c>
      <c r="C24" s="7">
        <v>0</v>
      </c>
      <c r="D24" s="7">
        <v>0</v>
      </c>
      <c r="E24" s="7">
        <v>2628</v>
      </c>
      <c r="F24" s="7">
        <v>100.92</v>
      </c>
      <c r="G24" s="80">
        <v>0</v>
      </c>
    </row>
    <row r="25" spans="1:7" ht="27.95" customHeight="1" x14ac:dyDescent="0.25">
      <c r="A25" s="78" t="s">
        <v>44</v>
      </c>
      <c r="B25" s="19">
        <v>2604.1</v>
      </c>
      <c r="C25" s="22"/>
      <c r="D25" s="22"/>
      <c r="E25" s="19">
        <v>2628</v>
      </c>
      <c r="F25" s="19">
        <v>100.92</v>
      </c>
      <c r="G25" s="79"/>
    </row>
    <row r="26" spans="1:7" ht="66" customHeight="1" x14ac:dyDescent="0.25">
      <c r="A26" s="76" t="s">
        <v>45</v>
      </c>
      <c r="B26" s="7">
        <v>30583.14</v>
      </c>
      <c r="C26" s="7">
        <v>40650</v>
      </c>
      <c r="D26" s="7">
        <v>40650</v>
      </c>
      <c r="E26" s="7">
        <v>18246.75</v>
      </c>
      <c r="F26" s="7">
        <v>59.66</v>
      </c>
      <c r="G26" s="80">
        <v>44.89</v>
      </c>
    </row>
    <row r="27" spans="1:7" ht="40.5" customHeight="1" x14ac:dyDescent="0.25">
      <c r="A27" s="77" t="s">
        <v>46</v>
      </c>
      <c r="B27" s="7">
        <v>30583.14</v>
      </c>
      <c r="C27" s="7">
        <v>0</v>
      </c>
      <c r="D27" s="7">
        <v>0</v>
      </c>
      <c r="E27" s="7">
        <v>18246.75</v>
      </c>
      <c r="F27" s="7">
        <v>59.66</v>
      </c>
      <c r="G27" s="80">
        <v>0</v>
      </c>
    </row>
    <row r="28" spans="1:7" ht="27.95" customHeight="1" x14ac:dyDescent="0.25">
      <c r="A28" s="78" t="s">
        <v>47</v>
      </c>
      <c r="B28" s="19">
        <v>444.12</v>
      </c>
      <c r="C28" s="22"/>
      <c r="D28" s="22"/>
      <c r="E28" s="19">
        <v>498.15</v>
      </c>
      <c r="F28" s="19">
        <v>112.17</v>
      </c>
      <c r="G28" s="79"/>
    </row>
    <row r="29" spans="1:7" ht="27.95" customHeight="1" x14ac:dyDescent="0.25">
      <c r="A29" s="78" t="s">
        <v>48</v>
      </c>
      <c r="B29" s="19">
        <v>30139.02</v>
      </c>
      <c r="C29" s="22"/>
      <c r="D29" s="22"/>
      <c r="E29" s="19">
        <v>17748.599999999999</v>
      </c>
      <c r="F29" s="19">
        <v>58.89</v>
      </c>
      <c r="G29" s="79"/>
    </row>
    <row r="30" spans="1:7" ht="43.5" customHeight="1" x14ac:dyDescent="0.25">
      <c r="A30" s="76" t="s">
        <v>49</v>
      </c>
      <c r="B30" s="7">
        <v>173649.98</v>
      </c>
      <c r="C30" s="7">
        <v>251376</v>
      </c>
      <c r="D30" s="7">
        <v>251376</v>
      </c>
      <c r="E30" s="7">
        <v>138442.34</v>
      </c>
      <c r="F30" s="7">
        <v>79.72</v>
      </c>
      <c r="G30" s="80">
        <v>55.07</v>
      </c>
    </row>
    <row r="31" spans="1:7" ht="54" customHeight="1" x14ac:dyDescent="0.25">
      <c r="A31" s="77" t="s">
        <v>50</v>
      </c>
      <c r="B31" s="7">
        <v>173649.98</v>
      </c>
      <c r="C31" s="7">
        <v>0</v>
      </c>
      <c r="D31" s="7">
        <v>0</v>
      </c>
      <c r="E31" s="7">
        <v>138442.34</v>
      </c>
      <c r="F31" s="7">
        <v>79.72</v>
      </c>
      <c r="G31" s="80">
        <v>0</v>
      </c>
    </row>
    <row r="32" spans="1:7" ht="41.25" customHeight="1" x14ac:dyDescent="0.25">
      <c r="A32" s="78" t="s">
        <v>51</v>
      </c>
      <c r="B32" s="19">
        <v>149941.01999999999</v>
      </c>
      <c r="C32" s="22"/>
      <c r="D32" s="22"/>
      <c r="E32" s="19">
        <v>135948.59</v>
      </c>
      <c r="F32" s="19">
        <v>90.67</v>
      </c>
      <c r="G32" s="79"/>
    </row>
    <row r="33" spans="1:7" ht="54" customHeight="1" x14ac:dyDescent="0.25">
      <c r="A33" s="78" t="s">
        <v>52</v>
      </c>
      <c r="B33" s="19">
        <v>23708.959999999999</v>
      </c>
      <c r="C33" s="22"/>
      <c r="D33" s="22"/>
      <c r="E33" s="19">
        <v>2493.75</v>
      </c>
      <c r="F33" s="19">
        <v>10.52</v>
      </c>
      <c r="G33" s="79"/>
    </row>
    <row r="34" spans="1:7" ht="27.95" customHeight="1" x14ac:dyDescent="0.25">
      <c r="A34" s="81" t="s">
        <v>53</v>
      </c>
      <c r="B34" s="15">
        <v>1647533.26</v>
      </c>
      <c r="C34" s="15">
        <v>5444079</v>
      </c>
      <c r="D34" s="15">
        <v>5444079</v>
      </c>
      <c r="E34" s="15">
        <v>3430723.08</v>
      </c>
      <c r="F34" s="15">
        <v>208.23</v>
      </c>
      <c r="G34" s="80">
        <v>63.02</v>
      </c>
    </row>
    <row r="35" spans="1:7" ht="27.95" customHeight="1" x14ac:dyDescent="0.25">
      <c r="A35" s="74" t="s">
        <v>17</v>
      </c>
      <c r="B35" s="13">
        <v>1804341.58</v>
      </c>
      <c r="C35" s="13">
        <v>3111755</v>
      </c>
      <c r="D35" s="13">
        <v>3111755</v>
      </c>
      <c r="E35" s="13">
        <v>1699727.97</v>
      </c>
      <c r="F35" s="13">
        <v>94.2</v>
      </c>
      <c r="G35" s="82">
        <v>54.62</v>
      </c>
    </row>
    <row r="36" spans="1:7" ht="27.95" customHeight="1" x14ac:dyDescent="0.25">
      <c r="A36" s="76" t="s">
        <v>54</v>
      </c>
      <c r="B36" s="7">
        <v>1584852.6</v>
      </c>
      <c r="C36" s="7">
        <v>2756204</v>
      </c>
      <c r="D36" s="7">
        <v>2756204</v>
      </c>
      <c r="E36" s="7">
        <v>1437255.56</v>
      </c>
      <c r="F36" s="7">
        <v>90.69</v>
      </c>
      <c r="G36" s="80">
        <v>52.15</v>
      </c>
    </row>
    <row r="37" spans="1:7" ht="27.95" customHeight="1" x14ac:dyDescent="0.25">
      <c r="A37" s="77" t="s">
        <v>55</v>
      </c>
      <c r="B37" s="7">
        <v>1323156.49</v>
      </c>
      <c r="C37" s="7">
        <v>0</v>
      </c>
      <c r="D37" s="7">
        <v>0</v>
      </c>
      <c r="E37" s="7">
        <v>1188747.5900000001</v>
      </c>
      <c r="F37" s="7">
        <v>89.84</v>
      </c>
      <c r="G37" s="80">
        <v>0</v>
      </c>
    </row>
    <row r="38" spans="1:7" ht="27.95" customHeight="1" x14ac:dyDescent="0.25">
      <c r="A38" s="78" t="s">
        <v>56</v>
      </c>
      <c r="B38" s="19">
        <v>1323156.49</v>
      </c>
      <c r="C38" s="22"/>
      <c r="D38" s="22"/>
      <c r="E38" s="19">
        <v>1188747.5900000001</v>
      </c>
      <c r="F38" s="19">
        <v>89.84</v>
      </c>
      <c r="G38" s="79"/>
    </row>
    <row r="39" spans="1:7" ht="27.95" customHeight="1" x14ac:dyDescent="0.25">
      <c r="A39" s="77" t="s">
        <v>57</v>
      </c>
      <c r="B39" s="7">
        <v>43365.32</v>
      </c>
      <c r="C39" s="7">
        <v>0</v>
      </c>
      <c r="D39" s="7">
        <v>0</v>
      </c>
      <c r="E39" s="7">
        <v>52384.63</v>
      </c>
      <c r="F39" s="7">
        <v>120.8</v>
      </c>
      <c r="G39" s="80">
        <v>0</v>
      </c>
    </row>
    <row r="40" spans="1:7" ht="27.95" customHeight="1" x14ac:dyDescent="0.25">
      <c r="A40" s="78" t="s">
        <v>58</v>
      </c>
      <c r="B40" s="19">
        <v>43365.32</v>
      </c>
      <c r="C40" s="22"/>
      <c r="D40" s="22"/>
      <c r="E40" s="19">
        <v>52384.63</v>
      </c>
      <c r="F40" s="19">
        <v>120.8</v>
      </c>
      <c r="G40" s="79"/>
    </row>
    <row r="41" spans="1:7" ht="27.95" customHeight="1" x14ac:dyDescent="0.25">
      <c r="A41" s="77" t="s">
        <v>59</v>
      </c>
      <c r="B41" s="7">
        <v>218330.79</v>
      </c>
      <c r="C41" s="7">
        <v>0</v>
      </c>
      <c r="D41" s="7">
        <v>0</v>
      </c>
      <c r="E41" s="7">
        <v>196123.34</v>
      </c>
      <c r="F41" s="7">
        <v>89.83</v>
      </c>
      <c r="G41" s="80">
        <v>0</v>
      </c>
    </row>
    <row r="42" spans="1:7" ht="27.95" customHeight="1" x14ac:dyDescent="0.25">
      <c r="A42" s="78" t="s">
        <v>60</v>
      </c>
      <c r="B42" s="19">
        <v>218330.79</v>
      </c>
      <c r="C42" s="22"/>
      <c r="D42" s="22"/>
      <c r="E42" s="19">
        <v>196123.34</v>
      </c>
      <c r="F42" s="19">
        <v>89.83</v>
      </c>
      <c r="G42" s="79"/>
    </row>
    <row r="43" spans="1:7" ht="27.95" customHeight="1" x14ac:dyDescent="0.25">
      <c r="A43" s="76" t="s">
        <v>61</v>
      </c>
      <c r="B43" s="7">
        <v>218041.02</v>
      </c>
      <c r="C43" s="7">
        <v>351781</v>
      </c>
      <c r="D43" s="7">
        <v>351781</v>
      </c>
      <c r="E43" s="7">
        <v>259928.06</v>
      </c>
      <c r="F43" s="7">
        <v>119.21</v>
      </c>
      <c r="G43" s="80">
        <v>73.89</v>
      </c>
    </row>
    <row r="44" spans="1:7" ht="27.95" customHeight="1" x14ac:dyDescent="0.25">
      <c r="A44" s="77" t="s">
        <v>62</v>
      </c>
      <c r="B44" s="7">
        <v>68558.490000000005</v>
      </c>
      <c r="C44" s="7">
        <v>0</v>
      </c>
      <c r="D44" s="7">
        <v>0</v>
      </c>
      <c r="E44" s="7">
        <v>77660.84</v>
      </c>
      <c r="F44" s="7">
        <v>113.28</v>
      </c>
      <c r="G44" s="80">
        <v>0</v>
      </c>
    </row>
    <row r="45" spans="1:7" ht="27.95" customHeight="1" x14ac:dyDescent="0.25">
      <c r="A45" s="78" t="s">
        <v>63</v>
      </c>
      <c r="B45" s="19">
        <v>26195.99</v>
      </c>
      <c r="C45" s="22"/>
      <c r="D45" s="22"/>
      <c r="E45" s="19">
        <v>43764.75</v>
      </c>
      <c r="F45" s="19">
        <v>167.07</v>
      </c>
      <c r="G45" s="79"/>
    </row>
    <row r="46" spans="1:7" ht="27.95" customHeight="1" x14ac:dyDescent="0.25">
      <c r="A46" s="78" t="s">
        <v>64</v>
      </c>
      <c r="B46" s="19">
        <v>39403.25</v>
      </c>
      <c r="C46" s="22"/>
      <c r="D46" s="22"/>
      <c r="E46" s="19">
        <v>33008.089999999997</v>
      </c>
      <c r="F46" s="19">
        <v>83.77</v>
      </c>
      <c r="G46" s="79"/>
    </row>
    <row r="47" spans="1:7" ht="27.95" customHeight="1" x14ac:dyDescent="0.25">
      <c r="A47" s="78" t="s">
        <v>65</v>
      </c>
      <c r="B47" s="19">
        <v>1158.75</v>
      </c>
      <c r="C47" s="22"/>
      <c r="D47" s="22"/>
      <c r="E47" s="19">
        <v>346.5</v>
      </c>
      <c r="F47" s="19">
        <v>29.9</v>
      </c>
      <c r="G47" s="79"/>
    </row>
    <row r="48" spans="1:7" ht="27.95" customHeight="1" x14ac:dyDescent="0.25">
      <c r="A48" s="78" t="s">
        <v>66</v>
      </c>
      <c r="B48" s="19">
        <v>1800.5</v>
      </c>
      <c r="C48" s="22"/>
      <c r="D48" s="22"/>
      <c r="E48" s="19">
        <v>541.5</v>
      </c>
      <c r="F48" s="19">
        <v>30.07</v>
      </c>
      <c r="G48" s="79"/>
    </row>
    <row r="49" spans="1:7" ht="27.95" customHeight="1" x14ac:dyDescent="0.25">
      <c r="A49" s="77" t="s">
        <v>67</v>
      </c>
      <c r="B49" s="7">
        <v>39804.68</v>
      </c>
      <c r="C49" s="7">
        <v>0</v>
      </c>
      <c r="D49" s="7">
        <v>0</v>
      </c>
      <c r="E49" s="7">
        <v>46981.37</v>
      </c>
      <c r="F49" s="7">
        <v>118.03</v>
      </c>
      <c r="G49" s="80">
        <v>0</v>
      </c>
    </row>
    <row r="50" spans="1:7" ht="27.95" customHeight="1" x14ac:dyDescent="0.25">
      <c r="A50" s="78" t="s">
        <v>68</v>
      </c>
      <c r="B50" s="19">
        <v>11938.58</v>
      </c>
      <c r="C50" s="22"/>
      <c r="D50" s="22"/>
      <c r="E50" s="19">
        <v>8070.58</v>
      </c>
      <c r="F50" s="19">
        <v>67.599999999999994</v>
      </c>
      <c r="G50" s="79"/>
    </row>
    <row r="51" spans="1:7" ht="27.95" customHeight="1" x14ac:dyDescent="0.25">
      <c r="A51" s="78" t="s">
        <v>69</v>
      </c>
      <c r="B51" s="19">
        <v>993.84</v>
      </c>
      <c r="C51" s="22"/>
      <c r="D51" s="22"/>
      <c r="E51" s="19">
        <v>810.13</v>
      </c>
      <c r="F51" s="19">
        <v>81.52</v>
      </c>
      <c r="G51" s="79"/>
    </row>
    <row r="52" spans="1:7" ht="27.95" customHeight="1" x14ac:dyDescent="0.25">
      <c r="A52" s="78" t="s">
        <v>70</v>
      </c>
      <c r="B52" s="19">
        <v>22121.54</v>
      </c>
      <c r="C52" s="22"/>
      <c r="D52" s="22"/>
      <c r="E52" s="19">
        <v>27764.91</v>
      </c>
      <c r="F52" s="19">
        <v>125.51</v>
      </c>
      <c r="G52" s="79"/>
    </row>
    <row r="53" spans="1:7" ht="43.5" customHeight="1" x14ac:dyDescent="0.25">
      <c r="A53" s="78" t="s">
        <v>71</v>
      </c>
      <c r="B53" s="19">
        <v>1193.8</v>
      </c>
      <c r="C53" s="22"/>
      <c r="D53" s="22"/>
      <c r="E53" s="19">
        <v>1091.6400000000001</v>
      </c>
      <c r="F53" s="19">
        <v>91.44</v>
      </c>
      <c r="G53" s="79"/>
    </row>
    <row r="54" spans="1:7" ht="27.95" customHeight="1" x14ac:dyDescent="0.25">
      <c r="A54" s="78" t="s">
        <v>72</v>
      </c>
      <c r="B54" s="19">
        <v>3556.92</v>
      </c>
      <c r="C54" s="22"/>
      <c r="D54" s="22"/>
      <c r="E54" s="19">
        <v>8631.8799999999992</v>
      </c>
      <c r="F54" s="19">
        <v>242.68</v>
      </c>
      <c r="G54" s="79"/>
    </row>
    <row r="55" spans="1:7" ht="27.95" customHeight="1" x14ac:dyDescent="0.25">
      <c r="A55" s="78" t="s">
        <v>73</v>
      </c>
      <c r="B55" s="22"/>
      <c r="C55" s="22"/>
      <c r="D55" s="22"/>
      <c r="E55" s="19">
        <v>612.23</v>
      </c>
      <c r="F55" s="22"/>
      <c r="G55" s="79"/>
    </row>
    <row r="56" spans="1:7" ht="27.95" customHeight="1" x14ac:dyDescent="0.25">
      <c r="A56" s="77" t="s">
        <v>74</v>
      </c>
      <c r="B56" s="7">
        <v>104474.7</v>
      </c>
      <c r="C56" s="7">
        <v>0</v>
      </c>
      <c r="D56" s="7">
        <v>0</v>
      </c>
      <c r="E56" s="7">
        <v>129603.3</v>
      </c>
      <c r="F56" s="7">
        <v>124.05</v>
      </c>
      <c r="G56" s="80">
        <v>0</v>
      </c>
    </row>
    <row r="57" spans="1:7" ht="27.95" customHeight="1" x14ac:dyDescent="0.25">
      <c r="A57" s="78" t="s">
        <v>75</v>
      </c>
      <c r="B57" s="19">
        <v>5060.6400000000003</v>
      </c>
      <c r="C57" s="22"/>
      <c r="D57" s="22"/>
      <c r="E57" s="19">
        <v>3337.79</v>
      </c>
      <c r="F57" s="19">
        <v>65.959999999999994</v>
      </c>
      <c r="G57" s="79"/>
    </row>
    <row r="58" spans="1:7" ht="27.95" customHeight="1" x14ac:dyDescent="0.25">
      <c r="A58" s="78" t="s">
        <v>76</v>
      </c>
      <c r="B58" s="19">
        <v>7087.11</v>
      </c>
      <c r="C58" s="22"/>
      <c r="D58" s="22"/>
      <c r="E58" s="19">
        <v>13658.66</v>
      </c>
      <c r="F58" s="19">
        <v>192.73</v>
      </c>
      <c r="G58" s="79"/>
    </row>
    <row r="59" spans="1:7" ht="27.95" customHeight="1" x14ac:dyDescent="0.25">
      <c r="A59" s="78" t="s">
        <v>77</v>
      </c>
      <c r="B59" s="19">
        <v>2332.96</v>
      </c>
      <c r="C59" s="22"/>
      <c r="D59" s="22"/>
      <c r="E59" s="19">
        <v>4285.3999999999996</v>
      </c>
      <c r="F59" s="19">
        <v>183.69</v>
      </c>
      <c r="G59" s="79"/>
    </row>
    <row r="60" spans="1:7" ht="27.95" customHeight="1" x14ac:dyDescent="0.25">
      <c r="A60" s="78" t="s">
        <v>78</v>
      </c>
      <c r="B60" s="19">
        <v>3177</v>
      </c>
      <c r="C60" s="22"/>
      <c r="D60" s="22"/>
      <c r="E60" s="19">
        <v>7084.81</v>
      </c>
      <c r="F60" s="19">
        <v>223</v>
      </c>
      <c r="G60" s="79"/>
    </row>
    <row r="61" spans="1:7" ht="27.95" customHeight="1" x14ac:dyDescent="0.25">
      <c r="A61" s="78" t="s">
        <v>79</v>
      </c>
      <c r="B61" s="19">
        <v>1449.65</v>
      </c>
      <c r="C61" s="22"/>
      <c r="D61" s="22"/>
      <c r="E61" s="19">
        <v>1492.25</v>
      </c>
      <c r="F61" s="19">
        <v>102.94</v>
      </c>
      <c r="G61" s="79"/>
    </row>
    <row r="62" spans="1:7" ht="27.95" customHeight="1" x14ac:dyDescent="0.25">
      <c r="A62" s="78" t="s">
        <v>80</v>
      </c>
      <c r="B62" s="19">
        <v>41</v>
      </c>
      <c r="C62" s="22"/>
      <c r="D62" s="22"/>
      <c r="E62" s="22"/>
      <c r="F62" s="22"/>
      <c r="G62" s="79"/>
    </row>
    <row r="63" spans="1:7" ht="27.95" customHeight="1" x14ac:dyDescent="0.25">
      <c r="A63" s="78" t="s">
        <v>81</v>
      </c>
      <c r="B63" s="19">
        <v>55252.61</v>
      </c>
      <c r="C63" s="22"/>
      <c r="D63" s="22"/>
      <c r="E63" s="19">
        <v>69524.39</v>
      </c>
      <c r="F63" s="19">
        <v>125.83</v>
      </c>
      <c r="G63" s="79"/>
    </row>
    <row r="64" spans="1:7" ht="27.95" customHeight="1" x14ac:dyDescent="0.25">
      <c r="A64" s="78" t="s">
        <v>82</v>
      </c>
      <c r="B64" s="19">
        <v>4805.16</v>
      </c>
      <c r="C64" s="22"/>
      <c r="D64" s="22"/>
      <c r="E64" s="19">
        <v>4598.28</v>
      </c>
      <c r="F64" s="19">
        <v>95.69</v>
      </c>
      <c r="G64" s="79"/>
    </row>
    <row r="65" spans="1:7" ht="27.95" customHeight="1" x14ac:dyDescent="0.25">
      <c r="A65" s="78" t="s">
        <v>83</v>
      </c>
      <c r="B65" s="19">
        <v>25268.57</v>
      </c>
      <c r="C65" s="22"/>
      <c r="D65" s="22"/>
      <c r="E65" s="19">
        <v>25621.72</v>
      </c>
      <c r="F65" s="19">
        <v>101.4</v>
      </c>
      <c r="G65" s="79"/>
    </row>
    <row r="66" spans="1:7" ht="27.95" customHeight="1" x14ac:dyDescent="0.25">
      <c r="A66" s="77" t="s">
        <v>84</v>
      </c>
      <c r="B66" s="7">
        <v>5203.1499999999996</v>
      </c>
      <c r="C66" s="7">
        <v>0</v>
      </c>
      <c r="D66" s="7">
        <v>0</v>
      </c>
      <c r="E66" s="7">
        <v>5682.55</v>
      </c>
      <c r="F66" s="7">
        <v>109.21</v>
      </c>
      <c r="G66" s="80">
        <v>0</v>
      </c>
    </row>
    <row r="67" spans="1:7" ht="27.95" customHeight="1" x14ac:dyDescent="0.25">
      <c r="A67" s="78" t="s">
        <v>85</v>
      </c>
      <c r="B67" s="19">
        <v>1207.8499999999999</v>
      </c>
      <c r="C67" s="22"/>
      <c r="D67" s="22"/>
      <c r="E67" s="19">
        <v>1247.1600000000001</v>
      </c>
      <c r="F67" s="19">
        <v>103.25</v>
      </c>
      <c r="G67" s="79"/>
    </row>
    <row r="68" spans="1:7" ht="27.95" customHeight="1" x14ac:dyDescent="0.25">
      <c r="A68" s="78" t="s">
        <v>86</v>
      </c>
      <c r="B68" s="19">
        <v>185.43</v>
      </c>
      <c r="C68" s="22"/>
      <c r="D68" s="22"/>
      <c r="E68" s="19">
        <v>1045.0999999999999</v>
      </c>
      <c r="F68" s="19">
        <v>563.61</v>
      </c>
      <c r="G68" s="79"/>
    </row>
    <row r="69" spans="1:7" ht="27.95" customHeight="1" x14ac:dyDescent="0.25">
      <c r="A69" s="78" t="s">
        <v>87</v>
      </c>
      <c r="B69" s="19">
        <v>140</v>
      </c>
      <c r="C69" s="22"/>
      <c r="D69" s="22"/>
      <c r="E69" s="19">
        <v>40</v>
      </c>
      <c r="F69" s="19">
        <v>28.57</v>
      </c>
      <c r="G69" s="79"/>
    </row>
    <row r="70" spans="1:7" ht="27.95" customHeight="1" x14ac:dyDescent="0.25">
      <c r="A70" s="78" t="s">
        <v>88</v>
      </c>
      <c r="B70" s="19">
        <v>2067.56</v>
      </c>
      <c r="C70" s="22"/>
      <c r="D70" s="22"/>
      <c r="E70" s="19">
        <v>2047.56</v>
      </c>
      <c r="F70" s="19">
        <v>99.03</v>
      </c>
      <c r="G70" s="79"/>
    </row>
    <row r="71" spans="1:7" ht="27.95" customHeight="1" x14ac:dyDescent="0.25">
      <c r="A71" s="78" t="s">
        <v>89</v>
      </c>
      <c r="B71" s="19">
        <v>1602.31</v>
      </c>
      <c r="C71" s="22"/>
      <c r="D71" s="22"/>
      <c r="E71" s="19">
        <v>1302.73</v>
      </c>
      <c r="F71" s="19">
        <v>81.3</v>
      </c>
      <c r="G71" s="79"/>
    </row>
    <row r="72" spans="1:7" ht="27.95" customHeight="1" x14ac:dyDescent="0.25">
      <c r="A72" s="76" t="s">
        <v>90</v>
      </c>
      <c r="B72" s="7">
        <v>647.29999999999995</v>
      </c>
      <c r="C72" s="7">
        <v>1050</v>
      </c>
      <c r="D72" s="7">
        <v>1050</v>
      </c>
      <c r="E72" s="7">
        <v>304.87</v>
      </c>
      <c r="F72" s="7">
        <v>47.1</v>
      </c>
      <c r="G72" s="80">
        <v>29.04</v>
      </c>
    </row>
    <row r="73" spans="1:7" ht="27.95" customHeight="1" x14ac:dyDescent="0.25">
      <c r="A73" s="77" t="s">
        <v>91</v>
      </c>
      <c r="B73" s="7">
        <v>647.29999999999995</v>
      </c>
      <c r="C73" s="7">
        <v>0</v>
      </c>
      <c r="D73" s="7">
        <v>0</v>
      </c>
      <c r="E73" s="7">
        <v>304.87</v>
      </c>
      <c r="F73" s="7">
        <v>47.1</v>
      </c>
      <c r="G73" s="80">
        <v>0</v>
      </c>
    </row>
    <row r="74" spans="1:7" ht="27.95" customHeight="1" x14ac:dyDescent="0.25">
      <c r="A74" s="78" t="s">
        <v>92</v>
      </c>
      <c r="B74" s="19">
        <v>647.29999999999995</v>
      </c>
      <c r="C74" s="22"/>
      <c r="D74" s="22"/>
      <c r="E74" s="19">
        <v>304.87</v>
      </c>
      <c r="F74" s="19">
        <v>47.1</v>
      </c>
      <c r="G74" s="79"/>
    </row>
    <row r="75" spans="1:7" ht="44.25" customHeight="1" x14ac:dyDescent="0.25">
      <c r="A75" s="76" t="s">
        <v>93</v>
      </c>
      <c r="B75" s="7">
        <v>800.66</v>
      </c>
      <c r="C75" s="7">
        <v>1200</v>
      </c>
      <c r="D75" s="7">
        <v>1200</v>
      </c>
      <c r="E75" s="7">
        <v>739.48</v>
      </c>
      <c r="F75" s="7">
        <v>92.36</v>
      </c>
      <c r="G75" s="80">
        <v>61.62</v>
      </c>
    </row>
    <row r="76" spans="1:7" ht="43.5" customHeight="1" x14ac:dyDescent="0.25">
      <c r="A76" s="77" t="s">
        <v>94</v>
      </c>
      <c r="B76" s="7">
        <v>800.66</v>
      </c>
      <c r="C76" s="7">
        <v>0</v>
      </c>
      <c r="D76" s="7">
        <v>0</v>
      </c>
      <c r="E76" s="7">
        <v>739.48</v>
      </c>
      <c r="F76" s="7">
        <v>92.36</v>
      </c>
      <c r="G76" s="80">
        <v>0</v>
      </c>
    </row>
    <row r="77" spans="1:7" ht="27.95" customHeight="1" x14ac:dyDescent="0.25">
      <c r="A77" s="78" t="s">
        <v>95</v>
      </c>
      <c r="B77" s="19">
        <v>800.66</v>
      </c>
      <c r="C77" s="22"/>
      <c r="D77" s="22"/>
      <c r="E77" s="19">
        <v>739.48</v>
      </c>
      <c r="F77" s="19">
        <v>92.36</v>
      </c>
      <c r="G77" s="79"/>
    </row>
    <row r="78" spans="1:7" ht="27.95" customHeight="1" x14ac:dyDescent="0.25">
      <c r="A78" s="76" t="s">
        <v>96</v>
      </c>
      <c r="B78" s="7">
        <v>0</v>
      </c>
      <c r="C78" s="7">
        <v>1520</v>
      </c>
      <c r="D78" s="7">
        <v>1520</v>
      </c>
      <c r="E78" s="7">
        <v>1500</v>
      </c>
      <c r="F78" s="7">
        <v>0</v>
      </c>
      <c r="G78" s="80">
        <v>98.68</v>
      </c>
    </row>
    <row r="79" spans="1:7" ht="27.95" customHeight="1" x14ac:dyDescent="0.25">
      <c r="A79" s="77" t="s">
        <v>97</v>
      </c>
      <c r="B79" s="7">
        <v>0</v>
      </c>
      <c r="C79" s="7">
        <v>0</v>
      </c>
      <c r="D79" s="7">
        <v>0</v>
      </c>
      <c r="E79" s="7">
        <v>1500</v>
      </c>
      <c r="F79" s="7">
        <v>0</v>
      </c>
      <c r="G79" s="80">
        <v>0</v>
      </c>
    </row>
    <row r="80" spans="1:7" ht="27.95" customHeight="1" x14ac:dyDescent="0.25">
      <c r="A80" s="78" t="s">
        <v>98</v>
      </c>
      <c r="B80" s="22"/>
      <c r="C80" s="22"/>
      <c r="D80" s="22"/>
      <c r="E80" s="19">
        <v>1500</v>
      </c>
      <c r="F80" s="22"/>
      <c r="G80" s="79"/>
    </row>
    <row r="81" spans="1:7" ht="27.95" customHeight="1" x14ac:dyDescent="0.25">
      <c r="A81" s="74" t="s">
        <v>18</v>
      </c>
      <c r="B81" s="13">
        <v>15009.7</v>
      </c>
      <c r="C81" s="13">
        <v>2332324</v>
      </c>
      <c r="D81" s="13">
        <v>2332324</v>
      </c>
      <c r="E81" s="13">
        <v>1796185.71</v>
      </c>
      <c r="F81" s="13">
        <v>11966.83</v>
      </c>
      <c r="G81" s="82">
        <v>77.010000000000005</v>
      </c>
    </row>
    <row r="82" spans="1:7" ht="46.5" customHeight="1" x14ac:dyDescent="0.25">
      <c r="A82" s="76" t="s">
        <v>99</v>
      </c>
      <c r="B82" s="7">
        <v>0</v>
      </c>
      <c r="C82" s="7">
        <v>0</v>
      </c>
      <c r="D82" s="7">
        <v>0</v>
      </c>
      <c r="E82" s="7">
        <v>2493.75</v>
      </c>
      <c r="F82" s="7">
        <v>0</v>
      </c>
      <c r="G82" s="80">
        <v>0</v>
      </c>
    </row>
    <row r="83" spans="1:7" ht="27.95" customHeight="1" x14ac:dyDescent="0.25">
      <c r="A83" s="77" t="s">
        <v>100</v>
      </c>
      <c r="B83" s="7">
        <v>0</v>
      </c>
      <c r="C83" s="7">
        <v>0</v>
      </c>
      <c r="D83" s="7">
        <v>0</v>
      </c>
      <c r="E83" s="7">
        <v>2493.75</v>
      </c>
      <c r="F83" s="7">
        <v>0</v>
      </c>
      <c r="G83" s="80">
        <v>0</v>
      </c>
    </row>
    <row r="84" spans="1:7" ht="27.95" customHeight="1" x14ac:dyDescent="0.25">
      <c r="A84" s="78" t="s">
        <v>101</v>
      </c>
      <c r="B84" s="22"/>
      <c r="C84" s="22"/>
      <c r="D84" s="22"/>
      <c r="E84" s="19">
        <v>2493.75</v>
      </c>
      <c r="F84" s="22"/>
      <c r="G84" s="79"/>
    </row>
    <row r="85" spans="1:7" ht="42.75" customHeight="1" x14ac:dyDescent="0.25">
      <c r="A85" s="76" t="s">
        <v>102</v>
      </c>
      <c r="B85" s="7">
        <v>15009.7</v>
      </c>
      <c r="C85" s="7">
        <v>115700</v>
      </c>
      <c r="D85" s="7">
        <v>115700</v>
      </c>
      <c r="E85" s="7">
        <v>86269.01</v>
      </c>
      <c r="F85" s="7">
        <v>574.76</v>
      </c>
      <c r="G85" s="80">
        <v>74.56</v>
      </c>
    </row>
    <row r="86" spans="1:7" ht="27.95" customHeight="1" x14ac:dyDescent="0.25">
      <c r="A86" s="77" t="s">
        <v>103</v>
      </c>
      <c r="B86" s="7">
        <v>15009.7</v>
      </c>
      <c r="C86" s="7">
        <v>0</v>
      </c>
      <c r="D86" s="7">
        <v>0</v>
      </c>
      <c r="E86" s="7">
        <v>86269.01</v>
      </c>
      <c r="F86" s="7">
        <v>574.76</v>
      </c>
      <c r="G86" s="80">
        <v>0</v>
      </c>
    </row>
    <row r="87" spans="1:7" ht="27.95" customHeight="1" x14ac:dyDescent="0.25">
      <c r="A87" s="78" t="s">
        <v>104</v>
      </c>
      <c r="B87" s="19">
        <v>5969.05</v>
      </c>
      <c r="C87" s="22"/>
      <c r="D87" s="22"/>
      <c r="E87" s="19">
        <v>80025</v>
      </c>
      <c r="F87" s="19">
        <v>1340.67</v>
      </c>
      <c r="G87" s="79"/>
    </row>
    <row r="88" spans="1:7" ht="27.95" customHeight="1" x14ac:dyDescent="0.25">
      <c r="A88" s="78" t="s">
        <v>105</v>
      </c>
      <c r="B88" s="19">
        <v>2048.06</v>
      </c>
      <c r="C88" s="22"/>
      <c r="D88" s="22"/>
      <c r="E88" s="22"/>
      <c r="F88" s="22"/>
      <c r="G88" s="79"/>
    </row>
    <row r="89" spans="1:7" ht="27.95" customHeight="1" x14ac:dyDescent="0.25">
      <c r="A89" s="78" t="s">
        <v>106</v>
      </c>
      <c r="B89" s="19">
        <v>6992.59</v>
      </c>
      <c r="C89" s="22"/>
      <c r="D89" s="22"/>
      <c r="E89" s="22"/>
      <c r="F89" s="22"/>
      <c r="G89" s="79"/>
    </row>
    <row r="90" spans="1:7" ht="27.95" customHeight="1" x14ac:dyDescent="0.25">
      <c r="A90" s="78" t="s">
        <v>107</v>
      </c>
      <c r="B90" s="22"/>
      <c r="C90" s="22"/>
      <c r="D90" s="22"/>
      <c r="E90" s="19">
        <v>6244.01</v>
      </c>
      <c r="F90" s="22"/>
      <c r="G90" s="79"/>
    </row>
    <row r="91" spans="1:7" ht="40.5" customHeight="1" x14ac:dyDescent="0.25">
      <c r="A91" s="76" t="s">
        <v>108</v>
      </c>
      <c r="B91" s="7">
        <v>0</v>
      </c>
      <c r="C91" s="7">
        <v>2216624</v>
      </c>
      <c r="D91" s="7">
        <v>2216624</v>
      </c>
      <c r="E91" s="7">
        <v>1707422.95</v>
      </c>
      <c r="F91" s="7">
        <v>0</v>
      </c>
      <c r="G91" s="80">
        <v>77.03</v>
      </c>
    </row>
    <row r="92" spans="1:7" ht="27.95" customHeight="1" x14ac:dyDescent="0.25">
      <c r="A92" s="77" t="s">
        <v>109</v>
      </c>
      <c r="B92" s="7">
        <v>0</v>
      </c>
      <c r="C92" s="7">
        <v>0</v>
      </c>
      <c r="D92" s="7">
        <v>0</v>
      </c>
      <c r="E92" s="7">
        <v>1707422.95</v>
      </c>
      <c r="F92" s="7">
        <v>0</v>
      </c>
      <c r="G92" s="80">
        <v>0</v>
      </c>
    </row>
    <row r="93" spans="1:7" ht="27.95" customHeight="1" x14ac:dyDescent="0.25">
      <c r="A93" s="78" t="s">
        <v>110</v>
      </c>
      <c r="B93" s="22"/>
      <c r="C93" s="22"/>
      <c r="D93" s="22"/>
      <c r="E93" s="19">
        <v>1707422.95</v>
      </c>
      <c r="F93" s="22"/>
      <c r="G93" s="79"/>
    </row>
    <row r="94" spans="1:7" ht="27.95" customHeight="1" thickBot="1" x14ac:dyDescent="0.3">
      <c r="A94" s="83" t="s">
        <v>111</v>
      </c>
      <c r="B94" s="84">
        <v>1819351.28</v>
      </c>
      <c r="C94" s="84">
        <v>5444079</v>
      </c>
      <c r="D94" s="84">
        <v>5444079</v>
      </c>
      <c r="E94" s="84">
        <v>3495913.68</v>
      </c>
      <c r="F94" s="84">
        <v>192.15</v>
      </c>
      <c r="G94" s="85">
        <v>64.209999999999994</v>
      </c>
    </row>
  </sheetData>
  <mergeCells count="2">
    <mergeCell ref="A1:G1"/>
    <mergeCell ref="A5:G5"/>
  </mergeCells>
  <pageMargins left="0.7" right="0.7" top="0.75" bottom="0.75" header="0.3" footer="0.3"/>
  <pageSetup paperSize="9" scale="6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7E42-8461-488F-B401-EC6A9501A496}">
  <sheetPr>
    <pageSetUpPr fitToPage="1"/>
  </sheetPr>
  <dimension ref="A1:G39"/>
  <sheetViews>
    <sheetView workbookViewId="0">
      <selection sqref="A1:G39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2" t="s">
        <v>112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7.95" customHeight="1" thickBot="1" x14ac:dyDescent="0.3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</row>
    <row r="5" spans="1:7" ht="27.95" customHeight="1" x14ac:dyDescent="0.25">
      <c r="A5" s="63" t="s">
        <v>15</v>
      </c>
      <c r="B5" s="4"/>
      <c r="C5" s="4"/>
      <c r="D5" s="4"/>
      <c r="E5" s="4"/>
      <c r="F5" s="4"/>
      <c r="G5" s="64"/>
    </row>
    <row r="6" spans="1:7" ht="33" customHeight="1" x14ac:dyDescent="0.25">
      <c r="A6" s="78" t="s">
        <v>113</v>
      </c>
      <c r="B6" s="19">
        <v>31863.27</v>
      </c>
      <c r="C6" s="19">
        <v>95760</v>
      </c>
      <c r="D6" s="19">
        <v>95760</v>
      </c>
      <c r="E6" s="19">
        <v>21521.279999999999</v>
      </c>
      <c r="F6" s="19">
        <v>67.540000000000006</v>
      </c>
      <c r="G6" s="66">
        <v>22.47</v>
      </c>
    </row>
    <row r="7" spans="1:7" ht="27.95" customHeight="1" x14ac:dyDescent="0.25">
      <c r="A7" s="78" t="s">
        <v>114</v>
      </c>
      <c r="B7" s="19">
        <v>31863.27</v>
      </c>
      <c r="C7" s="19">
        <v>95760</v>
      </c>
      <c r="D7" s="19">
        <v>95760</v>
      </c>
      <c r="E7" s="19">
        <v>21521.279999999999</v>
      </c>
      <c r="F7" s="19">
        <v>67.540000000000006</v>
      </c>
      <c r="G7" s="66">
        <v>22.47</v>
      </c>
    </row>
    <row r="8" spans="1:7" ht="27.95" customHeight="1" x14ac:dyDescent="0.25">
      <c r="A8" s="78" t="s">
        <v>115</v>
      </c>
      <c r="B8" s="19">
        <v>30881.75</v>
      </c>
      <c r="C8" s="19">
        <v>41450</v>
      </c>
      <c r="D8" s="19">
        <v>41450</v>
      </c>
      <c r="E8" s="19">
        <v>18562.75</v>
      </c>
      <c r="F8" s="19">
        <v>60.11</v>
      </c>
      <c r="G8" s="66">
        <v>44.78</v>
      </c>
    </row>
    <row r="9" spans="1:7" ht="27.95" customHeight="1" x14ac:dyDescent="0.25">
      <c r="A9" s="78" t="s">
        <v>116</v>
      </c>
      <c r="B9" s="19">
        <v>30881.75</v>
      </c>
      <c r="C9" s="19">
        <v>41450</v>
      </c>
      <c r="D9" s="19">
        <v>41450</v>
      </c>
      <c r="E9" s="19">
        <v>18562.75</v>
      </c>
      <c r="F9" s="19">
        <v>60.11</v>
      </c>
      <c r="G9" s="66">
        <v>44.78</v>
      </c>
    </row>
    <row r="10" spans="1:7" ht="27.95" customHeight="1" x14ac:dyDescent="0.25">
      <c r="A10" s="78" t="s">
        <v>117</v>
      </c>
      <c r="B10" s="19">
        <v>149171.12</v>
      </c>
      <c r="C10" s="19">
        <v>217876</v>
      </c>
      <c r="D10" s="19">
        <v>217876</v>
      </c>
      <c r="E10" s="19">
        <v>124980.63</v>
      </c>
      <c r="F10" s="19">
        <v>83.78</v>
      </c>
      <c r="G10" s="66">
        <v>57.36</v>
      </c>
    </row>
    <row r="11" spans="1:7" ht="27.95" customHeight="1" x14ac:dyDescent="0.25">
      <c r="A11" s="78" t="s">
        <v>118</v>
      </c>
      <c r="B11" s="19">
        <v>1680.1</v>
      </c>
      <c r="C11" s="19">
        <v>3100</v>
      </c>
      <c r="D11" s="19">
        <v>3100</v>
      </c>
      <c r="E11" s="19">
        <v>2628</v>
      </c>
      <c r="F11" s="19">
        <v>156.41999999999999</v>
      </c>
      <c r="G11" s="66">
        <v>84.77</v>
      </c>
    </row>
    <row r="12" spans="1:7" ht="27.95" customHeight="1" x14ac:dyDescent="0.25">
      <c r="A12" s="78" t="s">
        <v>119</v>
      </c>
      <c r="B12" s="19">
        <v>147491.01999999999</v>
      </c>
      <c r="C12" s="19">
        <v>214776</v>
      </c>
      <c r="D12" s="19">
        <v>214776</v>
      </c>
      <c r="E12" s="19">
        <v>122352.63</v>
      </c>
      <c r="F12" s="19">
        <v>82.96</v>
      </c>
      <c r="G12" s="66">
        <v>56.97</v>
      </c>
    </row>
    <row r="13" spans="1:7" ht="27.95" customHeight="1" x14ac:dyDescent="0.25">
      <c r="A13" s="78" t="s">
        <v>120</v>
      </c>
      <c r="B13" s="19">
        <v>1434693.12</v>
      </c>
      <c r="C13" s="19">
        <v>5086693</v>
      </c>
      <c r="D13" s="19">
        <v>5086693</v>
      </c>
      <c r="E13" s="19">
        <v>3265658.42</v>
      </c>
      <c r="F13" s="19">
        <v>227.62</v>
      </c>
      <c r="G13" s="66">
        <v>64.2</v>
      </c>
    </row>
    <row r="14" spans="1:7" ht="27.95" customHeight="1" x14ac:dyDescent="0.25">
      <c r="A14" s="78" t="s">
        <v>121</v>
      </c>
      <c r="B14" s="22"/>
      <c r="C14" s="19">
        <v>8540</v>
      </c>
      <c r="D14" s="19">
        <v>8540</v>
      </c>
      <c r="E14" s="22"/>
      <c r="F14" s="22"/>
      <c r="G14" s="70"/>
    </row>
    <row r="15" spans="1:7" ht="27.95" customHeight="1" x14ac:dyDescent="0.25">
      <c r="A15" s="78" t="s">
        <v>122</v>
      </c>
      <c r="B15" s="19">
        <v>71259.350000000006</v>
      </c>
      <c r="C15" s="19">
        <v>70000</v>
      </c>
      <c r="D15" s="19">
        <v>70000</v>
      </c>
      <c r="E15" s="22"/>
      <c r="F15" s="22"/>
      <c r="G15" s="70"/>
    </row>
    <row r="16" spans="1:7" ht="27.95" customHeight="1" x14ac:dyDescent="0.25">
      <c r="A16" s="78" t="s">
        <v>123</v>
      </c>
      <c r="B16" s="19">
        <v>1363433.77</v>
      </c>
      <c r="C16" s="19">
        <v>2719520</v>
      </c>
      <c r="D16" s="19">
        <v>2719520</v>
      </c>
      <c r="E16" s="19">
        <v>1425393.44</v>
      </c>
      <c r="F16" s="19">
        <v>104.54</v>
      </c>
      <c r="G16" s="66">
        <v>52.41</v>
      </c>
    </row>
    <row r="17" spans="1:7" ht="27.95" customHeight="1" x14ac:dyDescent="0.25">
      <c r="A17" s="78" t="s">
        <v>124</v>
      </c>
      <c r="B17" s="22"/>
      <c r="C17" s="19">
        <v>16509</v>
      </c>
      <c r="D17" s="19">
        <v>16509</v>
      </c>
      <c r="E17" s="19">
        <v>10931.55</v>
      </c>
      <c r="F17" s="22"/>
      <c r="G17" s="66">
        <v>66.22</v>
      </c>
    </row>
    <row r="18" spans="1:7" ht="27.95" customHeight="1" x14ac:dyDescent="0.25">
      <c r="A18" s="78" t="s">
        <v>125</v>
      </c>
      <c r="B18" s="22"/>
      <c r="C18" s="19">
        <v>300</v>
      </c>
      <c r="D18" s="19">
        <v>300</v>
      </c>
      <c r="E18" s="22"/>
      <c r="F18" s="22"/>
      <c r="G18" s="70"/>
    </row>
    <row r="19" spans="1:7" ht="27.95" customHeight="1" x14ac:dyDescent="0.25">
      <c r="A19" s="78" t="s">
        <v>126</v>
      </c>
      <c r="B19" s="22"/>
      <c r="C19" s="19">
        <v>300</v>
      </c>
      <c r="D19" s="19">
        <v>300</v>
      </c>
      <c r="E19" s="22"/>
      <c r="F19" s="22"/>
      <c r="G19" s="70"/>
    </row>
    <row r="20" spans="1:7" ht="75.75" customHeight="1" x14ac:dyDescent="0.25">
      <c r="A20" s="78" t="s">
        <v>127</v>
      </c>
      <c r="B20" s="19">
        <v>924</v>
      </c>
      <c r="C20" s="19">
        <v>2000</v>
      </c>
      <c r="D20" s="19">
        <v>2000</v>
      </c>
      <c r="E20" s="22"/>
      <c r="F20" s="22"/>
      <c r="G20" s="70"/>
    </row>
    <row r="21" spans="1:7" ht="57" customHeight="1" x14ac:dyDescent="0.25">
      <c r="A21" s="78" t="s">
        <v>128</v>
      </c>
      <c r="B21" s="19">
        <v>924</v>
      </c>
      <c r="C21" s="19">
        <v>2000</v>
      </c>
      <c r="D21" s="19">
        <v>2000</v>
      </c>
      <c r="E21" s="22"/>
      <c r="F21" s="22"/>
      <c r="G21" s="70"/>
    </row>
    <row r="22" spans="1:7" ht="27.95" customHeight="1" x14ac:dyDescent="0.25">
      <c r="A22" s="81" t="s">
        <v>53</v>
      </c>
      <c r="B22" s="15">
        <v>1647533.26</v>
      </c>
      <c r="C22" s="15">
        <v>5444079</v>
      </c>
      <c r="D22" s="15">
        <v>5444079</v>
      </c>
      <c r="E22" s="15">
        <v>3430723.08</v>
      </c>
      <c r="F22" s="15">
        <v>208.23</v>
      </c>
      <c r="G22" s="80">
        <v>63.02</v>
      </c>
    </row>
    <row r="23" spans="1:7" ht="33.75" customHeight="1" x14ac:dyDescent="0.25">
      <c r="A23" s="78" t="s">
        <v>113</v>
      </c>
      <c r="B23" s="19">
        <v>21537.87</v>
      </c>
      <c r="C23" s="19">
        <v>95760</v>
      </c>
      <c r="D23" s="19">
        <v>95760</v>
      </c>
      <c r="E23" s="19">
        <v>25692.240000000002</v>
      </c>
      <c r="F23" s="19">
        <v>119.29</v>
      </c>
      <c r="G23" s="66">
        <v>26.83</v>
      </c>
    </row>
    <row r="24" spans="1:7" ht="27.95" customHeight="1" x14ac:dyDescent="0.25">
      <c r="A24" s="78" t="s">
        <v>114</v>
      </c>
      <c r="B24" s="19">
        <v>21537.87</v>
      </c>
      <c r="C24" s="19">
        <v>95760</v>
      </c>
      <c r="D24" s="19">
        <v>95760</v>
      </c>
      <c r="E24" s="19">
        <v>25692.240000000002</v>
      </c>
      <c r="F24" s="19">
        <v>119.29</v>
      </c>
      <c r="G24" s="66">
        <v>26.83</v>
      </c>
    </row>
    <row r="25" spans="1:7" ht="27.95" customHeight="1" x14ac:dyDescent="0.25">
      <c r="A25" s="78" t="s">
        <v>115</v>
      </c>
      <c r="B25" s="19">
        <v>11534.4</v>
      </c>
      <c r="C25" s="19">
        <v>41450</v>
      </c>
      <c r="D25" s="19">
        <v>41450</v>
      </c>
      <c r="E25" s="19">
        <v>15934.66</v>
      </c>
      <c r="F25" s="19">
        <v>138.15</v>
      </c>
      <c r="G25" s="66">
        <v>38.44</v>
      </c>
    </row>
    <row r="26" spans="1:7" ht="27.95" customHeight="1" x14ac:dyDescent="0.25">
      <c r="A26" s="78" t="s">
        <v>116</v>
      </c>
      <c r="B26" s="19">
        <v>11534.4</v>
      </c>
      <c r="C26" s="19">
        <v>41450</v>
      </c>
      <c r="D26" s="19">
        <v>41450</v>
      </c>
      <c r="E26" s="19">
        <v>15934.66</v>
      </c>
      <c r="F26" s="19">
        <v>138.15</v>
      </c>
      <c r="G26" s="66">
        <v>38.44</v>
      </c>
    </row>
    <row r="27" spans="1:7" ht="27.95" customHeight="1" x14ac:dyDescent="0.25">
      <c r="A27" s="78" t="s">
        <v>117</v>
      </c>
      <c r="B27" s="19">
        <v>146336.95000000001</v>
      </c>
      <c r="C27" s="19">
        <v>217876</v>
      </c>
      <c r="D27" s="19">
        <v>217876</v>
      </c>
      <c r="E27" s="19">
        <v>131953.84</v>
      </c>
      <c r="F27" s="19">
        <v>90.17</v>
      </c>
      <c r="G27" s="66">
        <v>60.56</v>
      </c>
    </row>
    <row r="28" spans="1:7" ht="27.95" customHeight="1" x14ac:dyDescent="0.25">
      <c r="A28" s="78" t="s">
        <v>118</v>
      </c>
      <c r="B28" s="19">
        <v>1678.12</v>
      </c>
      <c r="C28" s="19">
        <v>3100</v>
      </c>
      <c r="D28" s="19">
        <v>3100</v>
      </c>
      <c r="E28" s="19">
        <v>2490</v>
      </c>
      <c r="F28" s="19">
        <v>148.38</v>
      </c>
      <c r="G28" s="66">
        <v>80.319999999999993</v>
      </c>
    </row>
    <row r="29" spans="1:7" ht="27.95" customHeight="1" x14ac:dyDescent="0.25">
      <c r="A29" s="78" t="s">
        <v>119</v>
      </c>
      <c r="B29" s="19">
        <v>144658.82999999999</v>
      </c>
      <c r="C29" s="19">
        <v>214776</v>
      </c>
      <c r="D29" s="19">
        <v>214776</v>
      </c>
      <c r="E29" s="19">
        <v>129463.84</v>
      </c>
      <c r="F29" s="19">
        <v>89.5</v>
      </c>
      <c r="G29" s="66">
        <v>60.28</v>
      </c>
    </row>
    <row r="30" spans="1:7" ht="27.95" customHeight="1" x14ac:dyDescent="0.25">
      <c r="A30" s="78" t="s">
        <v>120</v>
      </c>
      <c r="B30" s="19">
        <v>1639942.06</v>
      </c>
      <c r="C30" s="19">
        <v>5086693</v>
      </c>
      <c r="D30" s="19">
        <v>5086693</v>
      </c>
      <c r="E30" s="19">
        <v>3322332.94</v>
      </c>
      <c r="F30" s="19">
        <v>202.59</v>
      </c>
      <c r="G30" s="66">
        <v>65.31</v>
      </c>
    </row>
    <row r="31" spans="1:7" ht="27.95" customHeight="1" x14ac:dyDescent="0.25">
      <c r="A31" s="78" t="s">
        <v>121</v>
      </c>
      <c r="B31" s="22"/>
      <c r="C31" s="19">
        <v>8540</v>
      </c>
      <c r="D31" s="19">
        <v>8540</v>
      </c>
      <c r="E31" s="22"/>
      <c r="F31" s="22"/>
      <c r="G31" s="70"/>
    </row>
    <row r="32" spans="1:7" ht="27.95" customHeight="1" x14ac:dyDescent="0.25">
      <c r="A32" s="78" t="s">
        <v>122</v>
      </c>
      <c r="B32" s="19">
        <v>58694.32</v>
      </c>
      <c r="C32" s="19">
        <v>70000</v>
      </c>
      <c r="D32" s="19">
        <v>70000</v>
      </c>
      <c r="E32" s="19">
        <v>77150.03</v>
      </c>
      <c r="F32" s="19">
        <v>131.44</v>
      </c>
      <c r="G32" s="66">
        <v>110.21</v>
      </c>
    </row>
    <row r="33" spans="1:7" ht="27.95" customHeight="1" x14ac:dyDescent="0.25">
      <c r="A33" s="78" t="s">
        <v>123</v>
      </c>
      <c r="B33" s="19">
        <v>1581247.74</v>
      </c>
      <c r="C33" s="19">
        <v>2719520</v>
      </c>
      <c r="D33" s="19">
        <v>2719520</v>
      </c>
      <c r="E33" s="19">
        <v>1412695.64</v>
      </c>
      <c r="F33" s="19">
        <v>89.34</v>
      </c>
      <c r="G33" s="66">
        <v>51.95</v>
      </c>
    </row>
    <row r="34" spans="1:7" ht="27.95" customHeight="1" x14ac:dyDescent="0.25">
      <c r="A34" s="78" t="s">
        <v>124</v>
      </c>
      <c r="B34" s="22"/>
      <c r="C34" s="19">
        <v>16509</v>
      </c>
      <c r="D34" s="19">
        <v>16509</v>
      </c>
      <c r="E34" s="19">
        <v>10903.84</v>
      </c>
      <c r="F34" s="22"/>
      <c r="G34" s="66">
        <v>66.05</v>
      </c>
    </row>
    <row r="35" spans="1:7" ht="27.95" customHeight="1" x14ac:dyDescent="0.25">
      <c r="A35" s="78" t="s">
        <v>125</v>
      </c>
      <c r="B35" s="22"/>
      <c r="C35" s="19">
        <v>300</v>
      </c>
      <c r="D35" s="19">
        <v>300</v>
      </c>
      <c r="E35" s="22"/>
      <c r="F35" s="22"/>
      <c r="G35" s="70"/>
    </row>
    <row r="36" spans="1:7" ht="27.95" customHeight="1" x14ac:dyDescent="0.25">
      <c r="A36" s="78" t="s">
        <v>126</v>
      </c>
      <c r="B36" s="22"/>
      <c r="C36" s="19">
        <v>300</v>
      </c>
      <c r="D36" s="19">
        <v>300</v>
      </c>
      <c r="E36" s="22"/>
      <c r="F36" s="22"/>
      <c r="G36" s="70"/>
    </row>
    <row r="37" spans="1:7" ht="75" customHeight="1" x14ac:dyDescent="0.25">
      <c r="A37" s="78" t="s">
        <v>127</v>
      </c>
      <c r="B37" s="22"/>
      <c r="C37" s="19">
        <v>2000</v>
      </c>
      <c r="D37" s="19">
        <v>2000</v>
      </c>
      <c r="E37" s="22"/>
      <c r="F37" s="22"/>
      <c r="G37" s="70"/>
    </row>
    <row r="38" spans="1:7" ht="53.25" customHeight="1" x14ac:dyDescent="0.25">
      <c r="A38" s="78" t="s">
        <v>128</v>
      </c>
      <c r="B38" s="22"/>
      <c r="C38" s="19">
        <v>2000</v>
      </c>
      <c r="D38" s="19">
        <v>2000</v>
      </c>
      <c r="E38" s="22"/>
      <c r="F38" s="22"/>
      <c r="G38" s="70"/>
    </row>
    <row r="39" spans="1:7" ht="27.95" customHeight="1" thickBot="1" x14ac:dyDescent="0.3">
      <c r="A39" s="83" t="s">
        <v>111</v>
      </c>
      <c r="B39" s="84">
        <v>1819351.28</v>
      </c>
      <c r="C39" s="84">
        <v>5444079</v>
      </c>
      <c r="D39" s="84">
        <v>5444079</v>
      </c>
      <c r="E39" s="84">
        <v>3495913.68</v>
      </c>
      <c r="F39" s="84">
        <v>192.15</v>
      </c>
      <c r="G39" s="85">
        <v>64.209999999999994</v>
      </c>
    </row>
  </sheetData>
  <pageMargins left="0.7" right="0.7" top="0.75" bottom="0.75" header="0.3" footer="0.3"/>
  <pageSetup paperSize="9" scale="6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B5DA-AD49-4FBF-B4D6-5FFE4CA68FCE}">
  <dimension ref="A1:G10"/>
  <sheetViews>
    <sheetView workbookViewId="0">
      <selection activeCell="B13" sqref="B13"/>
    </sheetView>
  </sheetViews>
  <sheetFormatPr defaultRowHeight="15" x14ac:dyDescent="0.25"/>
  <cols>
    <col min="1" max="5" width="35.7109375" customWidth="1"/>
    <col min="6" max="7" width="17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2" t="s">
        <v>129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33" customHeight="1" thickBot="1" x14ac:dyDescent="0.3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</row>
    <row r="5" spans="1:7" ht="20.100000000000001" customHeight="1" x14ac:dyDescent="0.25">
      <c r="A5" s="4" t="s">
        <v>15</v>
      </c>
      <c r="B5" s="4"/>
      <c r="C5" s="4"/>
      <c r="D5" s="4"/>
      <c r="E5" s="4"/>
      <c r="F5" s="4"/>
      <c r="G5" s="5"/>
    </row>
    <row r="6" spans="1:7" ht="20.100000000000001" customHeight="1" x14ac:dyDescent="0.25">
      <c r="A6" s="23" t="s">
        <v>130</v>
      </c>
      <c r="B6" s="15">
        <v>1819351.28</v>
      </c>
      <c r="C6" s="15">
        <v>5444079</v>
      </c>
      <c r="D6" s="15">
        <v>5444079</v>
      </c>
      <c r="E6" s="15">
        <v>3495913.68</v>
      </c>
      <c r="F6" s="16">
        <v>192.15</v>
      </c>
      <c r="G6" s="17">
        <v>64.209999999999994</v>
      </c>
    </row>
    <row r="7" spans="1:7" ht="20.100000000000001" customHeight="1" x14ac:dyDescent="0.25">
      <c r="A7" s="24" t="s">
        <v>131</v>
      </c>
      <c r="B7" s="19">
        <v>1763411.51</v>
      </c>
      <c r="C7" s="19">
        <v>5372559</v>
      </c>
      <c r="D7" s="19">
        <v>5372559</v>
      </c>
      <c r="E7" s="19">
        <v>3417263.65</v>
      </c>
      <c r="F7" s="20">
        <v>193.79</v>
      </c>
      <c r="G7" s="8">
        <v>63.61</v>
      </c>
    </row>
    <row r="8" spans="1:7" ht="20.100000000000001" customHeight="1" x14ac:dyDescent="0.25">
      <c r="A8" s="24" t="s">
        <v>132</v>
      </c>
      <c r="B8" s="19">
        <v>55939.77</v>
      </c>
      <c r="C8" s="19">
        <v>70000</v>
      </c>
      <c r="D8" s="19">
        <v>70000</v>
      </c>
      <c r="E8" s="19">
        <v>77150.03</v>
      </c>
      <c r="F8" s="20">
        <v>137.91999999999999</v>
      </c>
      <c r="G8" s="8">
        <v>110.21</v>
      </c>
    </row>
    <row r="9" spans="1:7" ht="27.75" customHeight="1" x14ac:dyDescent="0.25">
      <c r="A9" s="24" t="s">
        <v>133</v>
      </c>
      <c r="B9" s="21"/>
      <c r="C9" s="19">
        <v>1520</v>
      </c>
      <c r="D9" s="19">
        <v>1520</v>
      </c>
      <c r="E9" s="19">
        <v>1500</v>
      </c>
      <c r="F9" s="21"/>
      <c r="G9" s="8">
        <v>98.68</v>
      </c>
    </row>
    <row r="10" spans="1:7" ht="20.100000000000001" customHeight="1" x14ac:dyDescent="0.25">
      <c r="A10" s="14" t="s">
        <v>111</v>
      </c>
      <c r="B10" s="15">
        <v>1819351.28</v>
      </c>
      <c r="C10" s="15">
        <v>5444079</v>
      </c>
      <c r="D10" s="15">
        <v>5444079</v>
      </c>
      <c r="E10" s="15">
        <v>3495913.68</v>
      </c>
      <c r="F10" s="16">
        <v>192.15</v>
      </c>
      <c r="G10" s="17">
        <v>64.209999999999994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9930-A2C8-44F4-9DD3-2D6C86790967}">
  <dimension ref="A2:G13"/>
  <sheetViews>
    <sheetView workbookViewId="0">
      <selection activeCell="C16" sqref="C16"/>
    </sheetView>
  </sheetViews>
  <sheetFormatPr defaultRowHeight="15" x14ac:dyDescent="0.25"/>
  <cols>
    <col min="1" max="5" width="30.7109375" customWidth="1"/>
    <col min="6" max="7" width="17.7109375" customWidth="1"/>
  </cols>
  <sheetData>
    <row r="2" spans="1:7" ht="15.75" x14ac:dyDescent="0.25">
      <c r="A2" s="89" t="s">
        <v>134</v>
      </c>
      <c r="B2" s="87"/>
      <c r="C2" s="87"/>
      <c r="D2" s="87"/>
      <c r="E2" s="87"/>
      <c r="F2" s="87"/>
      <c r="G2" s="87"/>
    </row>
    <row r="3" spans="1:7" ht="15.75" x14ac:dyDescent="0.25">
      <c r="A3" s="90" t="s">
        <v>135</v>
      </c>
      <c r="B3" s="90"/>
      <c r="C3" s="90"/>
      <c r="D3" s="90"/>
      <c r="E3" s="90"/>
      <c r="F3" s="90"/>
      <c r="G3" s="90"/>
    </row>
    <row r="4" spans="1:7" ht="16.5" thickBot="1" x14ac:dyDescent="0.3">
      <c r="A4" s="25"/>
      <c r="B4" s="25"/>
      <c r="C4" s="25"/>
      <c r="D4" s="25"/>
      <c r="E4" s="25"/>
      <c r="F4" s="25"/>
      <c r="G4" s="25"/>
    </row>
    <row r="5" spans="1:7" ht="30" customHeight="1" thickBot="1" x14ac:dyDescent="0.3">
      <c r="A5" s="26" t="s">
        <v>8</v>
      </c>
      <c r="B5" s="26" t="s">
        <v>136</v>
      </c>
      <c r="C5" s="26" t="s">
        <v>10</v>
      </c>
      <c r="D5" s="26" t="s">
        <v>11</v>
      </c>
      <c r="E5" s="26" t="s">
        <v>137</v>
      </c>
      <c r="F5" s="26" t="s">
        <v>138</v>
      </c>
      <c r="G5" s="26" t="s">
        <v>138</v>
      </c>
    </row>
    <row r="6" spans="1:7" ht="30" customHeight="1" thickBot="1" x14ac:dyDescent="0.3">
      <c r="A6" s="27">
        <v>1</v>
      </c>
      <c r="B6" s="28">
        <v>2</v>
      </c>
      <c r="C6" s="28">
        <v>3</v>
      </c>
      <c r="D6" s="28">
        <v>4</v>
      </c>
      <c r="E6" s="28">
        <v>5</v>
      </c>
      <c r="F6" s="28" t="s">
        <v>139</v>
      </c>
      <c r="G6" s="29" t="s">
        <v>140</v>
      </c>
    </row>
    <row r="7" spans="1:7" ht="30" customHeight="1" thickBot="1" x14ac:dyDescent="0.3">
      <c r="A7" s="30" t="s">
        <v>134</v>
      </c>
      <c r="B7" s="31"/>
      <c r="C7" s="31"/>
      <c r="D7" s="31"/>
      <c r="E7" s="31"/>
      <c r="F7" s="31"/>
      <c r="G7" s="32"/>
    </row>
    <row r="8" spans="1:7" ht="30" customHeight="1" thickBot="1" x14ac:dyDescent="0.3">
      <c r="A8" s="91" t="s">
        <v>141</v>
      </c>
      <c r="B8" s="92"/>
      <c r="C8" s="92"/>
      <c r="D8" s="92"/>
      <c r="E8" s="92"/>
      <c r="F8" s="92"/>
      <c r="G8" s="93"/>
    </row>
    <row r="9" spans="1:7" ht="30" customHeight="1" thickBot="1" x14ac:dyDescent="0.3">
      <c r="A9" s="33" t="s">
        <v>142</v>
      </c>
      <c r="B9" s="34">
        <v>0</v>
      </c>
      <c r="C9" s="34">
        <v>0</v>
      </c>
      <c r="D9" s="34">
        <v>0</v>
      </c>
      <c r="E9" s="34">
        <v>0</v>
      </c>
      <c r="F9" s="34"/>
      <c r="G9" s="35"/>
    </row>
    <row r="10" spans="1:7" ht="30" customHeight="1" thickBot="1" x14ac:dyDescent="0.3">
      <c r="A10" s="33" t="s">
        <v>143</v>
      </c>
      <c r="B10" s="34">
        <v>0</v>
      </c>
      <c r="C10" s="34">
        <v>0</v>
      </c>
      <c r="D10" s="34">
        <v>0</v>
      </c>
      <c r="E10" s="34">
        <v>0</v>
      </c>
      <c r="F10" s="35"/>
      <c r="G10" s="35"/>
    </row>
    <row r="11" spans="1:7" ht="30" customHeight="1" thickBot="1" x14ac:dyDescent="0.3">
      <c r="A11" s="94" t="s">
        <v>144</v>
      </c>
      <c r="B11" s="95"/>
      <c r="C11" s="95"/>
      <c r="D11" s="95"/>
      <c r="E11" s="95"/>
      <c r="F11" s="95"/>
      <c r="G11" s="96"/>
    </row>
    <row r="12" spans="1:7" ht="30" customHeight="1" thickBot="1" x14ac:dyDescent="0.3">
      <c r="A12" s="33" t="s">
        <v>145</v>
      </c>
      <c r="B12" s="34">
        <v>0</v>
      </c>
      <c r="C12" s="34">
        <v>0</v>
      </c>
      <c r="D12" s="34">
        <v>0</v>
      </c>
      <c r="E12" s="34">
        <v>0</v>
      </c>
      <c r="F12" s="35"/>
      <c r="G12" s="35"/>
    </row>
    <row r="13" spans="1:7" ht="30" customHeight="1" thickBot="1" x14ac:dyDescent="0.3">
      <c r="A13" s="33" t="s">
        <v>146</v>
      </c>
      <c r="B13" s="34">
        <v>0</v>
      </c>
      <c r="C13" s="34">
        <v>0</v>
      </c>
      <c r="D13" s="34">
        <v>0</v>
      </c>
      <c r="E13" s="34">
        <v>0</v>
      </c>
      <c r="F13" s="35"/>
      <c r="G13" s="35"/>
    </row>
  </sheetData>
  <mergeCells count="4">
    <mergeCell ref="A2:G2"/>
    <mergeCell ref="A3:G3"/>
    <mergeCell ref="A8:G8"/>
    <mergeCell ref="A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D6BA-CC87-49F2-8775-73F3357A342A}">
  <dimension ref="A2:G20"/>
  <sheetViews>
    <sheetView workbookViewId="0">
      <selection activeCell="A4" sqref="A4:G20"/>
    </sheetView>
  </sheetViews>
  <sheetFormatPr defaultRowHeight="15" x14ac:dyDescent="0.25"/>
  <cols>
    <col min="1" max="5" width="30.7109375" customWidth="1"/>
    <col min="6" max="7" width="17.7109375" customWidth="1"/>
  </cols>
  <sheetData>
    <row r="2" spans="1:7" ht="15.75" x14ac:dyDescent="0.25">
      <c r="A2" s="90" t="s">
        <v>147</v>
      </c>
      <c r="B2" s="90"/>
      <c r="C2" s="90"/>
      <c r="D2" s="90"/>
      <c r="E2" s="90"/>
      <c r="F2" s="90"/>
      <c r="G2" s="90"/>
    </row>
    <row r="3" spans="1:7" ht="15.75" thickBot="1" x14ac:dyDescent="0.3">
      <c r="A3" s="97"/>
      <c r="B3" s="98"/>
      <c r="C3" s="98"/>
      <c r="D3" s="98"/>
      <c r="E3" s="98"/>
      <c r="F3" s="98"/>
      <c r="G3" s="98"/>
    </row>
    <row r="4" spans="1:7" ht="30" customHeight="1" thickBot="1" x14ac:dyDescent="0.3">
      <c r="A4" s="26" t="s">
        <v>8</v>
      </c>
      <c r="B4" s="26" t="s">
        <v>136</v>
      </c>
      <c r="C4" s="26" t="s">
        <v>10</v>
      </c>
      <c r="D4" s="26" t="s">
        <v>11</v>
      </c>
      <c r="E4" s="26" t="s">
        <v>137</v>
      </c>
      <c r="F4" s="26" t="s">
        <v>138</v>
      </c>
      <c r="G4" s="26" t="s">
        <v>138</v>
      </c>
    </row>
    <row r="5" spans="1:7" ht="30" customHeight="1" thickBot="1" x14ac:dyDescent="0.3">
      <c r="A5" s="27">
        <v>1</v>
      </c>
      <c r="B5" s="28">
        <v>2</v>
      </c>
      <c r="C5" s="28">
        <v>3</v>
      </c>
      <c r="D5" s="28">
        <v>4</v>
      </c>
      <c r="E5" s="28">
        <v>5</v>
      </c>
      <c r="F5" s="28" t="s">
        <v>139</v>
      </c>
      <c r="G5" s="29" t="s">
        <v>140</v>
      </c>
    </row>
    <row r="6" spans="1:7" ht="30" customHeight="1" thickBot="1" x14ac:dyDescent="0.3">
      <c r="A6" s="36" t="s">
        <v>148</v>
      </c>
      <c r="B6" s="37"/>
      <c r="C6" s="38"/>
      <c r="D6" s="38"/>
      <c r="E6" s="38"/>
      <c r="F6" s="38"/>
      <c r="G6" s="39"/>
    </row>
    <row r="7" spans="1:7" ht="30" customHeight="1" thickBot="1" x14ac:dyDescent="0.3">
      <c r="A7" s="40" t="s">
        <v>113</v>
      </c>
      <c r="B7" s="41">
        <v>0</v>
      </c>
      <c r="C7" s="41">
        <v>0</v>
      </c>
      <c r="D7" s="41">
        <v>0</v>
      </c>
      <c r="E7" s="41">
        <v>0</v>
      </c>
      <c r="F7" s="42"/>
      <c r="G7" s="42"/>
    </row>
    <row r="8" spans="1:7" ht="30" customHeight="1" thickBot="1" x14ac:dyDescent="0.3">
      <c r="A8" s="43" t="s">
        <v>114</v>
      </c>
      <c r="B8" s="44">
        <v>0</v>
      </c>
      <c r="C8" s="44">
        <v>0</v>
      </c>
      <c r="D8" s="44">
        <v>0</v>
      </c>
      <c r="E8" s="44">
        <v>0</v>
      </c>
      <c r="F8" s="42"/>
      <c r="G8" s="42"/>
    </row>
    <row r="9" spans="1:7" ht="30" customHeight="1" thickBot="1" x14ac:dyDescent="0.3">
      <c r="A9" s="45" t="s">
        <v>117</v>
      </c>
      <c r="B9" s="41">
        <v>0</v>
      </c>
      <c r="C9" s="41">
        <v>0</v>
      </c>
      <c r="D9" s="41">
        <v>0</v>
      </c>
      <c r="E9" s="41">
        <v>0</v>
      </c>
      <c r="F9" s="42"/>
      <c r="G9" s="42"/>
    </row>
    <row r="10" spans="1:7" ht="30" customHeight="1" thickBot="1" x14ac:dyDescent="0.3">
      <c r="A10" s="43" t="s">
        <v>118</v>
      </c>
      <c r="B10" s="44">
        <v>0</v>
      </c>
      <c r="C10" s="44">
        <v>0</v>
      </c>
      <c r="D10" s="44">
        <v>0</v>
      </c>
      <c r="E10" s="44">
        <v>0</v>
      </c>
      <c r="F10" s="42"/>
      <c r="G10" s="42"/>
    </row>
    <row r="11" spans="1:7" ht="30" customHeight="1" thickBot="1" x14ac:dyDescent="0.3">
      <c r="A11" s="45" t="s">
        <v>149</v>
      </c>
      <c r="B11" s="41">
        <v>0</v>
      </c>
      <c r="C11" s="41">
        <v>0</v>
      </c>
      <c r="D11" s="41">
        <v>0</v>
      </c>
      <c r="E11" s="41">
        <v>0</v>
      </c>
      <c r="F11" s="42"/>
      <c r="G11" s="42"/>
    </row>
    <row r="12" spans="1:7" ht="30" customHeight="1" thickBot="1" x14ac:dyDescent="0.3">
      <c r="A12" s="43" t="s">
        <v>150</v>
      </c>
      <c r="B12" s="44">
        <v>0</v>
      </c>
      <c r="C12" s="44">
        <v>0</v>
      </c>
      <c r="D12" s="44">
        <v>0</v>
      </c>
      <c r="E12" s="44">
        <v>0</v>
      </c>
      <c r="F12" s="42"/>
      <c r="G12" s="42"/>
    </row>
    <row r="13" spans="1:7" ht="30" customHeight="1" thickBot="1" x14ac:dyDescent="0.3">
      <c r="A13" s="46" t="s">
        <v>143</v>
      </c>
      <c r="B13" s="41">
        <v>0</v>
      </c>
      <c r="C13" s="41">
        <v>0</v>
      </c>
      <c r="D13" s="41">
        <v>0</v>
      </c>
      <c r="E13" s="41">
        <v>0</v>
      </c>
      <c r="F13" s="42"/>
      <c r="G13" s="42"/>
    </row>
    <row r="14" spans="1:7" ht="30" customHeight="1" thickBot="1" x14ac:dyDescent="0.3">
      <c r="A14" s="36" t="s">
        <v>151</v>
      </c>
      <c r="B14" s="47"/>
      <c r="C14" s="47"/>
      <c r="D14" s="47"/>
      <c r="E14" s="47"/>
      <c r="F14" s="47"/>
      <c r="G14" s="47"/>
    </row>
    <row r="15" spans="1:7" ht="30" customHeight="1" thickBot="1" x14ac:dyDescent="0.3">
      <c r="A15" s="45" t="s">
        <v>113</v>
      </c>
      <c r="B15" s="48">
        <f>B16</f>
        <v>0</v>
      </c>
      <c r="C15" s="48">
        <f t="shared" ref="C15:E15" si="0">C16</f>
        <v>0</v>
      </c>
      <c r="D15" s="48">
        <f t="shared" si="0"/>
        <v>0</v>
      </c>
      <c r="E15" s="48">
        <f t="shared" si="0"/>
        <v>0</v>
      </c>
      <c r="F15" s="42"/>
      <c r="G15" s="42"/>
    </row>
    <row r="16" spans="1:7" ht="30" customHeight="1" thickBot="1" x14ac:dyDescent="0.3">
      <c r="A16" s="43" t="s">
        <v>114</v>
      </c>
      <c r="B16" s="49">
        <v>0</v>
      </c>
      <c r="C16" s="50">
        <v>0</v>
      </c>
      <c r="D16" s="50">
        <v>0</v>
      </c>
      <c r="E16" s="50">
        <v>0</v>
      </c>
      <c r="F16" s="42"/>
      <c r="G16" s="42"/>
    </row>
    <row r="17" spans="1:7" ht="30" customHeight="1" thickBot="1" x14ac:dyDescent="0.3">
      <c r="A17" s="45" t="s">
        <v>117</v>
      </c>
      <c r="B17" s="51">
        <f>B18+B19</f>
        <v>0</v>
      </c>
      <c r="C17" s="51">
        <f t="shared" ref="C17:E17" si="1">C18+C19</f>
        <v>0</v>
      </c>
      <c r="D17" s="51">
        <f t="shared" si="1"/>
        <v>0</v>
      </c>
      <c r="E17" s="51">
        <f t="shared" si="1"/>
        <v>0</v>
      </c>
      <c r="F17" s="42"/>
      <c r="G17" s="42"/>
    </row>
    <row r="18" spans="1:7" ht="30" customHeight="1" thickBot="1" x14ac:dyDescent="0.3">
      <c r="A18" s="43" t="s">
        <v>118</v>
      </c>
      <c r="B18" s="50">
        <v>0</v>
      </c>
      <c r="C18" s="50">
        <v>0</v>
      </c>
      <c r="D18" s="50">
        <v>0</v>
      </c>
      <c r="E18" s="50">
        <v>0</v>
      </c>
      <c r="F18" s="42"/>
      <c r="G18" s="42"/>
    </row>
    <row r="19" spans="1:7" ht="30" customHeight="1" thickBot="1" x14ac:dyDescent="0.3">
      <c r="A19" s="43" t="s">
        <v>119</v>
      </c>
      <c r="B19" s="50">
        <v>0</v>
      </c>
      <c r="C19" s="50">
        <v>0</v>
      </c>
      <c r="D19" s="50">
        <v>0</v>
      </c>
      <c r="E19" s="50">
        <v>0</v>
      </c>
      <c r="F19" s="42"/>
      <c r="G19" s="42"/>
    </row>
    <row r="20" spans="1:7" ht="30" customHeight="1" thickBot="1" x14ac:dyDescent="0.3">
      <c r="A20" s="52" t="s">
        <v>146</v>
      </c>
      <c r="B20" s="48">
        <f>B15+B17</f>
        <v>0</v>
      </c>
      <c r="C20" s="48">
        <f t="shared" ref="C20:E20" si="2">C15+C17</f>
        <v>0</v>
      </c>
      <c r="D20" s="48">
        <f t="shared" si="2"/>
        <v>0</v>
      </c>
      <c r="E20" s="48">
        <f t="shared" si="2"/>
        <v>0</v>
      </c>
      <c r="F20" s="42"/>
      <c r="G20" s="42"/>
    </row>
  </sheetData>
  <mergeCells count="2">
    <mergeCell ref="A2:G2"/>
    <mergeCell ref="A3:G3"/>
  </mergeCells>
  <conditionalFormatting sqref="B18:E19">
    <cfRule type="containsBlanks" dxfId="1" priority="1">
      <formula>LEN(TRIM(B18))=0</formula>
    </cfRule>
  </conditionalFormatting>
  <conditionalFormatting sqref="B16:E16">
    <cfRule type="containsBlanks" dxfId="0" priority="2">
      <formula>LEN(TRIM(B16))=0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C55F-0885-49EA-AF00-115D28564E43}">
  <sheetPr>
    <pageSetUpPr fitToPage="1"/>
  </sheetPr>
  <dimension ref="A1:E285"/>
  <sheetViews>
    <sheetView tabSelected="1" topLeftCell="A262" workbookViewId="0">
      <selection activeCell="A196" sqref="A196:E196"/>
    </sheetView>
  </sheetViews>
  <sheetFormatPr defaultRowHeight="15" x14ac:dyDescent="0.25"/>
  <cols>
    <col min="1" max="4" width="40.7109375" customWidth="1"/>
    <col min="5" max="5" width="17.7109375" customWidth="1"/>
  </cols>
  <sheetData>
    <row r="1" spans="1:5" ht="15.75" x14ac:dyDescent="0.25">
      <c r="A1" s="99" t="s">
        <v>152</v>
      </c>
      <c r="B1" s="87"/>
      <c r="C1" s="87"/>
      <c r="D1" s="87"/>
      <c r="E1" s="87"/>
    </row>
    <row r="2" spans="1:5" x14ac:dyDescent="0.25">
      <c r="A2" s="1"/>
      <c r="B2" s="1"/>
      <c r="C2" s="1"/>
      <c r="D2" s="1"/>
      <c r="E2" s="1"/>
    </row>
    <row r="3" spans="1:5" x14ac:dyDescent="0.25">
      <c r="A3" s="86" t="s">
        <v>153</v>
      </c>
      <c r="B3" s="100"/>
      <c r="C3" s="100"/>
      <c r="D3" s="100"/>
      <c r="E3" s="100"/>
    </row>
    <row r="4" spans="1:5" x14ac:dyDescent="0.25">
      <c r="A4" s="1"/>
      <c r="B4" s="1"/>
      <c r="C4" s="1"/>
      <c r="D4" s="1"/>
      <c r="E4" s="1"/>
    </row>
    <row r="5" spans="1:5" x14ac:dyDescent="0.25">
      <c r="A5" s="1" t="s">
        <v>154</v>
      </c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2" t="s">
        <v>155</v>
      </c>
      <c r="B7" s="1"/>
      <c r="C7" s="1"/>
      <c r="D7" s="1"/>
      <c r="E7" s="1"/>
    </row>
    <row r="8" spans="1:5" ht="15.75" thickBot="1" x14ac:dyDescent="0.3">
      <c r="A8" s="1"/>
      <c r="B8" s="1"/>
      <c r="C8" s="1"/>
      <c r="D8" s="1"/>
      <c r="E8" s="1"/>
    </row>
    <row r="9" spans="1:5" ht="30" customHeight="1" thickBot="1" x14ac:dyDescent="0.3">
      <c r="A9" s="3" t="s">
        <v>8</v>
      </c>
      <c r="B9" s="3" t="s">
        <v>156</v>
      </c>
      <c r="C9" s="3" t="s">
        <v>157</v>
      </c>
      <c r="D9" s="3" t="s">
        <v>158</v>
      </c>
      <c r="E9" s="3" t="s">
        <v>159</v>
      </c>
    </row>
    <row r="10" spans="1:5" ht="20.25" customHeight="1" x14ac:dyDescent="0.25">
      <c r="A10" s="53" t="s">
        <v>160</v>
      </c>
      <c r="B10" s="54">
        <v>5444079</v>
      </c>
      <c r="C10" s="54">
        <v>5444079</v>
      </c>
      <c r="D10" s="54">
        <v>3495913.68</v>
      </c>
      <c r="E10" s="54">
        <v>64.209999999999994</v>
      </c>
    </row>
    <row r="11" spans="1:5" ht="30" customHeight="1" x14ac:dyDescent="0.25">
      <c r="A11" s="9" t="s">
        <v>161</v>
      </c>
      <c r="B11" s="10">
        <v>5444079</v>
      </c>
      <c r="C11" s="10">
        <v>5444079</v>
      </c>
      <c r="D11" s="10">
        <v>3495913.68</v>
      </c>
      <c r="E11" s="10">
        <v>64.209999999999994</v>
      </c>
    </row>
    <row r="12" spans="1:5" ht="30" customHeight="1" x14ac:dyDescent="0.25">
      <c r="A12" s="6" t="s">
        <v>162</v>
      </c>
      <c r="B12" s="7">
        <v>5444079</v>
      </c>
      <c r="C12" s="7">
        <v>5444079</v>
      </c>
      <c r="D12" s="7">
        <v>3495913.68</v>
      </c>
      <c r="E12" s="7">
        <v>64.209999999999994</v>
      </c>
    </row>
    <row r="13" spans="1:5" ht="24.95" customHeight="1" x14ac:dyDescent="0.25">
      <c r="A13" s="18" t="s">
        <v>114</v>
      </c>
      <c r="B13" s="19">
        <v>95760</v>
      </c>
      <c r="C13" s="19">
        <v>95760</v>
      </c>
      <c r="D13" s="19">
        <v>25692.240000000002</v>
      </c>
      <c r="E13" s="19">
        <v>26.83</v>
      </c>
    </row>
    <row r="14" spans="1:5" ht="24.95" customHeight="1" x14ac:dyDescent="0.25">
      <c r="A14" s="18" t="s">
        <v>116</v>
      </c>
      <c r="B14" s="19">
        <v>41450</v>
      </c>
      <c r="C14" s="19">
        <v>41450</v>
      </c>
      <c r="D14" s="19">
        <v>15934.66</v>
      </c>
      <c r="E14" s="19">
        <v>38.44</v>
      </c>
    </row>
    <row r="15" spans="1:5" ht="24.95" customHeight="1" x14ac:dyDescent="0.25">
      <c r="A15" s="18" t="s">
        <v>118</v>
      </c>
      <c r="B15" s="19">
        <v>3100</v>
      </c>
      <c r="C15" s="19">
        <v>3100</v>
      </c>
      <c r="D15" s="19">
        <v>2490</v>
      </c>
      <c r="E15" s="19">
        <v>80.319999999999993</v>
      </c>
    </row>
    <row r="16" spans="1:5" ht="24.95" customHeight="1" x14ac:dyDescent="0.25">
      <c r="A16" s="18" t="s">
        <v>119</v>
      </c>
      <c r="B16" s="19">
        <v>214776</v>
      </c>
      <c r="C16" s="19">
        <v>214776</v>
      </c>
      <c r="D16" s="19">
        <v>129463.84</v>
      </c>
      <c r="E16" s="19">
        <v>60.28</v>
      </c>
    </row>
    <row r="17" spans="1:5" ht="24.95" customHeight="1" x14ac:dyDescent="0.25">
      <c r="A17" s="18" t="s">
        <v>121</v>
      </c>
      <c r="B17" s="19">
        <v>8540</v>
      </c>
      <c r="C17" s="19">
        <v>8540</v>
      </c>
      <c r="D17" s="19">
        <v>0</v>
      </c>
      <c r="E17" s="19">
        <v>0</v>
      </c>
    </row>
    <row r="18" spans="1:5" ht="24.95" customHeight="1" x14ac:dyDescent="0.25">
      <c r="A18" s="18" t="s">
        <v>122</v>
      </c>
      <c r="B18" s="19">
        <v>70000</v>
      </c>
      <c r="C18" s="19">
        <v>70000</v>
      </c>
      <c r="D18" s="19">
        <v>77150.03</v>
      </c>
      <c r="E18" s="19">
        <v>110.21</v>
      </c>
    </row>
    <row r="19" spans="1:5" ht="24.95" customHeight="1" x14ac:dyDescent="0.25">
      <c r="A19" s="18" t="s">
        <v>123</v>
      </c>
      <c r="B19" s="19">
        <v>2719520</v>
      </c>
      <c r="C19" s="19">
        <v>2719520</v>
      </c>
      <c r="D19" s="19">
        <v>1412695.64</v>
      </c>
      <c r="E19" s="19">
        <v>51.95</v>
      </c>
    </row>
    <row r="20" spans="1:5" ht="24.95" customHeight="1" x14ac:dyDescent="0.25">
      <c r="A20" s="18" t="s">
        <v>124</v>
      </c>
      <c r="B20" s="19">
        <v>16509</v>
      </c>
      <c r="C20" s="19">
        <v>16509</v>
      </c>
      <c r="D20" s="19">
        <v>10903.84</v>
      </c>
      <c r="E20" s="19">
        <v>66.05</v>
      </c>
    </row>
    <row r="21" spans="1:5" ht="24.95" customHeight="1" x14ac:dyDescent="0.25">
      <c r="A21" s="18" t="s">
        <v>126</v>
      </c>
      <c r="B21" s="19">
        <v>300</v>
      </c>
      <c r="C21" s="19">
        <v>300</v>
      </c>
      <c r="D21" s="19">
        <v>0</v>
      </c>
      <c r="E21" s="19">
        <v>0</v>
      </c>
    </row>
    <row r="22" spans="1:5" ht="42.75" customHeight="1" x14ac:dyDescent="0.25">
      <c r="A22" s="18" t="s">
        <v>128</v>
      </c>
      <c r="B22" s="19">
        <v>2000</v>
      </c>
      <c r="C22" s="19">
        <v>2000</v>
      </c>
      <c r="D22" s="19">
        <v>0</v>
      </c>
      <c r="E22" s="19">
        <v>0</v>
      </c>
    </row>
    <row r="23" spans="1:5" ht="36" customHeight="1" x14ac:dyDescent="0.25">
      <c r="A23" s="21" t="s">
        <v>163</v>
      </c>
      <c r="B23" s="19">
        <v>5444079</v>
      </c>
      <c r="C23" s="19">
        <v>5444079</v>
      </c>
      <c r="D23" s="19">
        <v>3495913.68</v>
      </c>
      <c r="E23" s="19">
        <v>64.209999999999994</v>
      </c>
    </row>
    <row r="24" spans="1:5" ht="30" customHeight="1" x14ac:dyDescent="0.25">
      <c r="A24" s="101" t="s">
        <v>164</v>
      </c>
      <c r="B24" s="102">
        <v>2426333</v>
      </c>
      <c r="C24" s="102">
        <v>2426333</v>
      </c>
      <c r="D24" s="102">
        <v>1915068.87</v>
      </c>
      <c r="E24" s="102">
        <v>78.930000000000007</v>
      </c>
    </row>
    <row r="25" spans="1:5" ht="30" customHeight="1" x14ac:dyDescent="0.25">
      <c r="A25" s="12" t="s">
        <v>165</v>
      </c>
      <c r="B25" s="13">
        <v>2324124</v>
      </c>
      <c r="C25" s="13">
        <v>2324124</v>
      </c>
      <c r="D25" s="13">
        <v>1821832.28</v>
      </c>
      <c r="E25" s="13">
        <v>78.39</v>
      </c>
    </row>
    <row r="26" spans="1:5" ht="30" customHeight="1" x14ac:dyDescent="0.25">
      <c r="A26" s="18" t="s">
        <v>114</v>
      </c>
      <c r="B26" s="19">
        <v>51000</v>
      </c>
      <c r="C26" s="19">
        <v>51000</v>
      </c>
      <c r="D26" s="19">
        <v>248.85</v>
      </c>
      <c r="E26" s="19">
        <v>0.49</v>
      </c>
    </row>
    <row r="27" spans="1:5" ht="30" customHeight="1" x14ac:dyDescent="0.25">
      <c r="A27" s="55" t="s">
        <v>61</v>
      </c>
      <c r="B27" s="7">
        <v>500</v>
      </c>
      <c r="C27" s="7">
        <v>500</v>
      </c>
      <c r="D27" s="7">
        <v>248.85</v>
      </c>
      <c r="E27" s="7">
        <v>49.77</v>
      </c>
    </row>
    <row r="28" spans="1:5" ht="30" customHeight="1" x14ac:dyDescent="0.25">
      <c r="A28" s="56" t="s">
        <v>166</v>
      </c>
      <c r="B28" s="57">
        <v>500</v>
      </c>
      <c r="C28" s="57">
        <v>500</v>
      </c>
      <c r="D28" s="57">
        <v>248.85</v>
      </c>
      <c r="E28" s="57">
        <v>49.77</v>
      </c>
    </row>
    <row r="29" spans="1:5" ht="21.75" customHeight="1" x14ac:dyDescent="0.25">
      <c r="A29" s="58" t="s">
        <v>77</v>
      </c>
      <c r="B29" s="22"/>
      <c r="C29" s="22"/>
      <c r="D29" s="19">
        <v>248.85</v>
      </c>
      <c r="E29" s="22"/>
    </row>
    <row r="30" spans="1:5" ht="30" customHeight="1" x14ac:dyDescent="0.25">
      <c r="A30" s="55" t="s">
        <v>102</v>
      </c>
      <c r="B30" s="7">
        <v>500</v>
      </c>
      <c r="C30" s="7">
        <v>500</v>
      </c>
      <c r="D30" s="7">
        <v>0</v>
      </c>
      <c r="E30" s="7">
        <v>0</v>
      </c>
    </row>
    <row r="31" spans="1:5" ht="30" customHeight="1" x14ac:dyDescent="0.25">
      <c r="A31" s="56" t="s">
        <v>167</v>
      </c>
      <c r="B31" s="57">
        <v>500</v>
      </c>
      <c r="C31" s="57">
        <v>500</v>
      </c>
      <c r="D31" s="59"/>
      <c r="E31" s="59"/>
    </row>
    <row r="32" spans="1:5" ht="30" customHeight="1" x14ac:dyDescent="0.25">
      <c r="A32" s="55" t="s">
        <v>108</v>
      </c>
      <c r="B32" s="7">
        <v>50000</v>
      </c>
      <c r="C32" s="7">
        <v>50000</v>
      </c>
      <c r="D32" s="7">
        <v>0</v>
      </c>
      <c r="E32" s="7">
        <v>0</v>
      </c>
    </row>
    <row r="33" spans="1:5" ht="30" customHeight="1" x14ac:dyDescent="0.25">
      <c r="A33" s="56" t="s">
        <v>168</v>
      </c>
      <c r="B33" s="57">
        <v>50000</v>
      </c>
      <c r="C33" s="57">
        <v>50000</v>
      </c>
      <c r="D33" s="59"/>
      <c r="E33" s="59"/>
    </row>
    <row r="34" spans="1:5" ht="30" customHeight="1" x14ac:dyDescent="0.25">
      <c r="A34" s="18" t="s">
        <v>119</v>
      </c>
      <c r="B34" s="19">
        <v>1000</v>
      </c>
      <c r="C34" s="19">
        <v>1000</v>
      </c>
      <c r="D34" s="19">
        <v>0</v>
      </c>
      <c r="E34" s="19">
        <v>0</v>
      </c>
    </row>
    <row r="35" spans="1:5" ht="30" customHeight="1" x14ac:dyDescent="0.25">
      <c r="A35" s="55" t="s">
        <v>108</v>
      </c>
      <c r="B35" s="7">
        <v>1000</v>
      </c>
      <c r="C35" s="7">
        <v>1000</v>
      </c>
      <c r="D35" s="7">
        <v>0</v>
      </c>
      <c r="E35" s="7">
        <v>0</v>
      </c>
    </row>
    <row r="36" spans="1:5" ht="30" customHeight="1" x14ac:dyDescent="0.25">
      <c r="A36" s="56" t="s">
        <v>169</v>
      </c>
      <c r="B36" s="57">
        <v>1000</v>
      </c>
      <c r="C36" s="57">
        <v>1000</v>
      </c>
      <c r="D36" s="59"/>
      <c r="E36" s="59"/>
    </row>
    <row r="37" spans="1:5" ht="30" customHeight="1" x14ac:dyDescent="0.25">
      <c r="A37" s="55" t="s">
        <v>61</v>
      </c>
      <c r="B37" s="7">
        <v>0</v>
      </c>
      <c r="C37" s="7">
        <v>0</v>
      </c>
      <c r="D37" s="7">
        <v>15896.63</v>
      </c>
      <c r="E37" s="7">
        <v>0</v>
      </c>
    </row>
    <row r="38" spans="1:5" ht="44.25" customHeight="1" x14ac:dyDescent="0.25">
      <c r="A38" s="56" t="s">
        <v>170</v>
      </c>
      <c r="B38" s="59"/>
      <c r="C38" s="59"/>
      <c r="D38" s="57">
        <v>7839.13</v>
      </c>
      <c r="E38" s="59"/>
    </row>
    <row r="39" spans="1:5" ht="21.75" customHeight="1" x14ac:dyDescent="0.25">
      <c r="A39" s="58" t="s">
        <v>70</v>
      </c>
      <c r="B39" s="22"/>
      <c r="C39" s="22"/>
      <c r="D39" s="19">
        <v>7839.13</v>
      </c>
      <c r="E39" s="22"/>
    </row>
    <row r="40" spans="1:5" ht="37.5" customHeight="1" x14ac:dyDescent="0.25">
      <c r="A40" s="56" t="s">
        <v>171</v>
      </c>
      <c r="B40" s="59"/>
      <c r="C40" s="59"/>
      <c r="D40" s="57">
        <v>8057.5</v>
      </c>
      <c r="E40" s="59"/>
    </row>
    <row r="41" spans="1:5" ht="21.75" customHeight="1" x14ac:dyDescent="0.25">
      <c r="A41" s="58" t="s">
        <v>77</v>
      </c>
      <c r="B41" s="22"/>
      <c r="C41" s="22"/>
      <c r="D41" s="19">
        <v>120</v>
      </c>
      <c r="E41" s="22"/>
    </row>
    <row r="42" spans="1:5" ht="21.75" customHeight="1" x14ac:dyDescent="0.25">
      <c r="A42" s="58" t="s">
        <v>81</v>
      </c>
      <c r="B42" s="22"/>
      <c r="C42" s="22"/>
      <c r="D42" s="19">
        <v>7937.5</v>
      </c>
      <c r="E42" s="22"/>
    </row>
    <row r="43" spans="1:5" ht="30" customHeight="1" x14ac:dyDescent="0.25">
      <c r="A43" s="55" t="s">
        <v>108</v>
      </c>
      <c r="B43" s="7">
        <v>1131812</v>
      </c>
      <c r="C43" s="7">
        <v>1131812</v>
      </c>
      <c r="D43" s="7">
        <v>1121415.3700000001</v>
      </c>
      <c r="E43" s="7">
        <v>99.08</v>
      </c>
    </row>
    <row r="44" spans="1:5" ht="42.75" customHeight="1" x14ac:dyDescent="0.25">
      <c r="A44" s="56" t="s">
        <v>172</v>
      </c>
      <c r="B44" s="57">
        <v>1131812</v>
      </c>
      <c r="C44" s="57">
        <v>1131812</v>
      </c>
      <c r="D44" s="57">
        <v>1121415.3700000001</v>
      </c>
      <c r="E44" s="57">
        <v>99.08</v>
      </c>
    </row>
    <row r="45" spans="1:5" ht="27.75" customHeight="1" x14ac:dyDescent="0.25">
      <c r="A45" s="58" t="s">
        <v>110</v>
      </c>
      <c r="B45" s="22"/>
      <c r="C45" s="22"/>
      <c r="D45" s="19">
        <v>1121415.3700000001</v>
      </c>
      <c r="E45" s="22"/>
    </row>
    <row r="46" spans="1:5" ht="30" customHeight="1" x14ac:dyDescent="0.25">
      <c r="A46" s="55" t="s">
        <v>61</v>
      </c>
      <c r="B46" s="7">
        <v>8500</v>
      </c>
      <c r="C46" s="7">
        <v>8500</v>
      </c>
      <c r="D46" s="7">
        <v>11994.84</v>
      </c>
      <c r="E46" s="7">
        <v>141.12</v>
      </c>
    </row>
    <row r="47" spans="1:5" ht="30" customHeight="1" x14ac:dyDescent="0.25">
      <c r="A47" s="56" t="s">
        <v>173</v>
      </c>
      <c r="B47" s="59"/>
      <c r="C47" s="59"/>
      <c r="D47" s="57">
        <v>7352.34</v>
      </c>
      <c r="E47" s="59"/>
    </row>
    <row r="48" spans="1:5" ht="21.75" customHeight="1" x14ac:dyDescent="0.25">
      <c r="A48" s="58" t="s">
        <v>70</v>
      </c>
      <c r="B48" s="22"/>
      <c r="C48" s="22"/>
      <c r="D48" s="22"/>
      <c r="E48" s="22"/>
    </row>
    <row r="49" spans="1:5" ht="21.75" customHeight="1" x14ac:dyDescent="0.25">
      <c r="A49" s="58" t="s">
        <v>72</v>
      </c>
      <c r="B49" s="22"/>
      <c r="C49" s="22"/>
      <c r="D49" s="19">
        <v>7352.34</v>
      </c>
      <c r="E49" s="22"/>
    </row>
    <row r="50" spans="1:5" ht="30" customHeight="1" x14ac:dyDescent="0.25">
      <c r="A50" s="56" t="s">
        <v>174</v>
      </c>
      <c r="B50" s="57">
        <v>8500</v>
      </c>
      <c r="C50" s="57">
        <v>8500</v>
      </c>
      <c r="D50" s="57">
        <v>4642.5</v>
      </c>
      <c r="E50" s="57">
        <v>54.62</v>
      </c>
    </row>
    <row r="51" spans="1:5" ht="21.75" customHeight="1" x14ac:dyDescent="0.25">
      <c r="A51" s="58" t="s">
        <v>77</v>
      </c>
      <c r="B51" s="22"/>
      <c r="C51" s="22"/>
      <c r="D51" s="19">
        <v>242.5</v>
      </c>
      <c r="E51" s="22"/>
    </row>
    <row r="52" spans="1:5" ht="21.75" customHeight="1" x14ac:dyDescent="0.25">
      <c r="A52" s="58" t="s">
        <v>81</v>
      </c>
      <c r="B52" s="22"/>
      <c r="C52" s="22"/>
      <c r="D52" s="19">
        <v>4400</v>
      </c>
      <c r="E52" s="22"/>
    </row>
    <row r="53" spans="1:5" ht="30" customHeight="1" x14ac:dyDescent="0.25">
      <c r="A53" s="55" t="s">
        <v>102</v>
      </c>
      <c r="B53" s="7">
        <v>100000</v>
      </c>
      <c r="C53" s="7">
        <v>100000</v>
      </c>
      <c r="D53" s="7">
        <v>86269.01</v>
      </c>
      <c r="E53" s="7">
        <v>86.27</v>
      </c>
    </row>
    <row r="54" spans="1:5" ht="30" customHeight="1" x14ac:dyDescent="0.25">
      <c r="A54" s="56" t="s">
        <v>175</v>
      </c>
      <c r="B54" s="57">
        <v>100000</v>
      </c>
      <c r="C54" s="57">
        <v>100000</v>
      </c>
      <c r="D54" s="57">
        <v>86269.01</v>
      </c>
      <c r="E54" s="57">
        <v>86.27</v>
      </c>
    </row>
    <row r="55" spans="1:5" ht="24" customHeight="1" x14ac:dyDescent="0.25">
      <c r="A55" s="58" t="s">
        <v>104</v>
      </c>
      <c r="B55" s="22"/>
      <c r="C55" s="22"/>
      <c r="D55" s="19">
        <v>80025</v>
      </c>
      <c r="E55" s="22"/>
    </row>
    <row r="56" spans="1:5" ht="23.25" customHeight="1" x14ac:dyDescent="0.25">
      <c r="A56" s="58" t="s">
        <v>107</v>
      </c>
      <c r="B56" s="22"/>
      <c r="C56" s="22"/>
      <c r="D56" s="19">
        <v>6244.01</v>
      </c>
      <c r="E56" s="22"/>
    </row>
    <row r="57" spans="1:5" ht="30" customHeight="1" x14ac:dyDescent="0.25">
      <c r="A57" s="55" t="s">
        <v>108</v>
      </c>
      <c r="B57" s="7">
        <v>1031812</v>
      </c>
      <c r="C57" s="7">
        <v>1031812</v>
      </c>
      <c r="D57" s="7">
        <v>586007.57999999996</v>
      </c>
      <c r="E57" s="7">
        <v>56.79</v>
      </c>
    </row>
    <row r="58" spans="1:5" ht="42" customHeight="1" x14ac:dyDescent="0.25">
      <c r="A58" s="56" t="s">
        <v>176</v>
      </c>
      <c r="B58" s="57">
        <v>1031812</v>
      </c>
      <c r="C58" s="57">
        <v>1031812</v>
      </c>
      <c r="D58" s="57">
        <v>586007.57999999996</v>
      </c>
      <c r="E58" s="57">
        <v>56.79</v>
      </c>
    </row>
    <row r="59" spans="1:5" ht="30" customHeight="1" x14ac:dyDescent="0.25">
      <c r="A59" s="58" t="s">
        <v>110</v>
      </c>
      <c r="B59" s="22"/>
      <c r="C59" s="22"/>
      <c r="D59" s="19">
        <v>586007.57999999996</v>
      </c>
      <c r="E59" s="22"/>
    </row>
    <row r="60" spans="1:5" ht="30" customHeight="1" x14ac:dyDescent="0.25">
      <c r="A60" s="12" t="s">
        <v>177</v>
      </c>
      <c r="B60" s="13">
        <v>32209</v>
      </c>
      <c r="C60" s="13">
        <v>32209</v>
      </c>
      <c r="D60" s="13">
        <v>16086.56</v>
      </c>
      <c r="E60" s="13">
        <v>49.94</v>
      </c>
    </row>
    <row r="61" spans="1:5" ht="30" customHeight="1" x14ac:dyDescent="0.25">
      <c r="A61" s="18" t="s">
        <v>114</v>
      </c>
      <c r="B61" s="19">
        <v>7160</v>
      </c>
      <c r="C61" s="19">
        <v>7160</v>
      </c>
      <c r="D61" s="19">
        <v>5182.72</v>
      </c>
      <c r="E61" s="19">
        <v>72.38</v>
      </c>
    </row>
    <row r="62" spans="1:5" ht="30" customHeight="1" x14ac:dyDescent="0.25">
      <c r="A62" s="55" t="s">
        <v>54</v>
      </c>
      <c r="B62" s="7">
        <v>6715</v>
      </c>
      <c r="C62" s="7">
        <v>6715</v>
      </c>
      <c r="D62" s="7">
        <v>4807.6400000000003</v>
      </c>
      <c r="E62" s="7">
        <v>71.599999999999994</v>
      </c>
    </row>
    <row r="63" spans="1:5" ht="30" customHeight="1" x14ac:dyDescent="0.25">
      <c r="A63" s="56" t="s">
        <v>178</v>
      </c>
      <c r="B63" s="57">
        <v>5460</v>
      </c>
      <c r="C63" s="57">
        <v>5460</v>
      </c>
      <c r="D63" s="57">
        <v>3955.06</v>
      </c>
      <c r="E63" s="57">
        <v>72.44</v>
      </c>
    </row>
    <row r="64" spans="1:5" ht="21.75" customHeight="1" x14ac:dyDescent="0.25">
      <c r="A64" s="58" t="s">
        <v>56</v>
      </c>
      <c r="B64" s="22"/>
      <c r="C64" s="22"/>
      <c r="D64" s="19">
        <v>3955.06</v>
      </c>
      <c r="E64" s="22"/>
    </row>
    <row r="65" spans="1:5" ht="30" customHeight="1" x14ac:dyDescent="0.25">
      <c r="A65" s="56" t="s">
        <v>179</v>
      </c>
      <c r="B65" s="57">
        <v>355</v>
      </c>
      <c r="C65" s="57">
        <v>355</v>
      </c>
      <c r="D65" s="57">
        <v>200</v>
      </c>
      <c r="E65" s="57">
        <v>56.34</v>
      </c>
    </row>
    <row r="66" spans="1:5" ht="21.75" customHeight="1" x14ac:dyDescent="0.25">
      <c r="A66" s="58" t="s">
        <v>58</v>
      </c>
      <c r="B66" s="22"/>
      <c r="C66" s="22"/>
      <c r="D66" s="19">
        <v>200</v>
      </c>
      <c r="E66" s="22"/>
    </row>
    <row r="67" spans="1:5" ht="30" customHeight="1" x14ac:dyDescent="0.25">
      <c r="A67" s="56" t="s">
        <v>180</v>
      </c>
      <c r="B67" s="57">
        <v>900</v>
      </c>
      <c r="C67" s="57">
        <v>900</v>
      </c>
      <c r="D67" s="57">
        <v>652.58000000000004</v>
      </c>
      <c r="E67" s="57">
        <v>72.510000000000005</v>
      </c>
    </row>
    <row r="68" spans="1:5" ht="29.25" customHeight="1" x14ac:dyDescent="0.25">
      <c r="A68" s="58" t="s">
        <v>60</v>
      </c>
      <c r="B68" s="22"/>
      <c r="C68" s="22"/>
      <c r="D68" s="19">
        <v>652.58000000000004</v>
      </c>
      <c r="E68" s="22"/>
    </row>
    <row r="69" spans="1:5" ht="30" customHeight="1" x14ac:dyDescent="0.25">
      <c r="A69" s="55" t="s">
        <v>61</v>
      </c>
      <c r="B69" s="7">
        <v>445</v>
      </c>
      <c r="C69" s="7">
        <v>445</v>
      </c>
      <c r="D69" s="7">
        <v>375.08</v>
      </c>
      <c r="E69" s="7">
        <v>84.29</v>
      </c>
    </row>
    <row r="70" spans="1:5" ht="30" customHeight="1" x14ac:dyDescent="0.25">
      <c r="A70" s="56" t="s">
        <v>181</v>
      </c>
      <c r="B70" s="57">
        <v>400</v>
      </c>
      <c r="C70" s="57">
        <v>400</v>
      </c>
      <c r="D70" s="57">
        <v>375.08</v>
      </c>
      <c r="E70" s="57">
        <v>93.77</v>
      </c>
    </row>
    <row r="71" spans="1:5" ht="28.5" customHeight="1" x14ac:dyDescent="0.25">
      <c r="A71" s="58" t="s">
        <v>64</v>
      </c>
      <c r="B71" s="22"/>
      <c r="C71" s="22"/>
      <c r="D71" s="19">
        <v>375.08</v>
      </c>
      <c r="E71" s="22"/>
    </row>
    <row r="72" spans="1:5" ht="30" customHeight="1" x14ac:dyDescent="0.25">
      <c r="A72" s="56" t="s">
        <v>182</v>
      </c>
      <c r="B72" s="57">
        <v>45</v>
      </c>
      <c r="C72" s="57">
        <v>45</v>
      </c>
      <c r="D72" s="59"/>
      <c r="E72" s="59"/>
    </row>
    <row r="73" spans="1:5" ht="27" customHeight="1" x14ac:dyDescent="0.25">
      <c r="A73" s="18" t="s">
        <v>121</v>
      </c>
      <c r="B73" s="19">
        <v>8540</v>
      </c>
      <c r="C73" s="19">
        <v>8540</v>
      </c>
      <c r="D73" s="19">
        <v>0</v>
      </c>
      <c r="E73" s="19">
        <v>0</v>
      </c>
    </row>
    <row r="74" spans="1:5" ht="30" customHeight="1" x14ac:dyDescent="0.25">
      <c r="A74" s="55" t="s">
        <v>54</v>
      </c>
      <c r="B74" s="7">
        <v>8005</v>
      </c>
      <c r="C74" s="7">
        <v>8005</v>
      </c>
      <c r="D74" s="7">
        <v>0</v>
      </c>
      <c r="E74" s="7">
        <v>0</v>
      </c>
    </row>
    <row r="75" spans="1:5" ht="30" customHeight="1" x14ac:dyDescent="0.25">
      <c r="A75" s="56" t="s">
        <v>183</v>
      </c>
      <c r="B75" s="57">
        <v>6510</v>
      </c>
      <c r="C75" s="57">
        <v>6510</v>
      </c>
      <c r="D75" s="59"/>
      <c r="E75" s="59"/>
    </row>
    <row r="76" spans="1:5" ht="30" customHeight="1" x14ac:dyDescent="0.25">
      <c r="A76" s="56" t="s">
        <v>184</v>
      </c>
      <c r="B76" s="57">
        <v>420</v>
      </c>
      <c r="C76" s="57">
        <v>420</v>
      </c>
      <c r="D76" s="59"/>
      <c r="E76" s="59"/>
    </row>
    <row r="77" spans="1:5" ht="30" customHeight="1" x14ac:dyDescent="0.25">
      <c r="A77" s="56" t="s">
        <v>185</v>
      </c>
      <c r="B77" s="57">
        <v>1075</v>
      </c>
      <c r="C77" s="57">
        <v>1075</v>
      </c>
      <c r="D77" s="59"/>
      <c r="E77" s="59"/>
    </row>
    <row r="78" spans="1:5" ht="24" customHeight="1" x14ac:dyDescent="0.25">
      <c r="A78" s="55" t="s">
        <v>61</v>
      </c>
      <c r="B78" s="7">
        <v>535</v>
      </c>
      <c r="C78" s="7">
        <v>535</v>
      </c>
      <c r="D78" s="7">
        <v>0</v>
      </c>
      <c r="E78" s="7">
        <v>0</v>
      </c>
    </row>
    <row r="79" spans="1:5" ht="46.5" customHeight="1" x14ac:dyDescent="0.25">
      <c r="A79" s="56" t="s">
        <v>186</v>
      </c>
      <c r="B79" s="57">
        <v>480</v>
      </c>
      <c r="C79" s="57">
        <v>480</v>
      </c>
      <c r="D79" s="59"/>
      <c r="E79" s="59"/>
    </row>
    <row r="80" spans="1:5" ht="30" customHeight="1" x14ac:dyDescent="0.25">
      <c r="A80" s="56" t="s">
        <v>187</v>
      </c>
      <c r="B80" s="57">
        <v>55</v>
      </c>
      <c r="C80" s="57">
        <v>55</v>
      </c>
      <c r="D80" s="59"/>
      <c r="E80" s="59"/>
    </row>
    <row r="81" spans="1:5" ht="25.5" customHeight="1" x14ac:dyDescent="0.25">
      <c r="A81" s="18" t="s">
        <v>124</v>
      </c>
      <c r="B81" s="19">
        <v>16509</v>
      </c>
      <c r="C81" s="19">
        <v>16509</v>
      </c>
      <c r="D81" s="19">
        <v>10903.84</v>
      </c>
      <c r="E81" s="19">
        <v>66.05</v>
      </c>
    </row>
    <row r="82" spans="1:5" ht="25.5" customHeight="1" x14ac:dyDescent="0.25">
      <c r="A82" s="55" t="s">
        <v>54</v>
      </c>
      <c r="B82" s="7">
        <v>13474</v>
      </c>
      <c r="C82" s="7">
        <v>13474</v>
      </c>
      <c r="D82" s="7">
        <v>7731.64</v>
      </c>
      <c r="E82" s="7">
        <v>57.38</v>
      </c>
    </row>
    <row r="83" spans="1:5" ht="30" customHeight="1" x14ac:dyDescent="0.25">
      <c r="A83" s="56" t="s">
        <v>188</v>
      </c>
      <c r="B83" s="57">
        <v>10959</v>
      </c>
      <c r="C83" s="57">
        <v>10959</v>
      </c>
      <c r="D83" s="57">
        <v>6121.58</v>
      </c>
      <c r="E83" s="57">
        <v>55.86</v>
      </c>
    </row>
    <row r="84" spans="1:5" ht="19.5" customHeight="1" x14ac:dyDescent="0.25">
      <c r="A84" s="58" t="s">
        <v>56</v>
      </c>
      <c r="B84" s="22"/>
      <c r="C84" s="22"/>
      <c r="D84" s="19">
        <v>6121.58</v>
      </c>
      <c r="E84" s="22"/>
    </row>
    <row r="85" spans="1:5" ht="30" customHeight="1" x14ac:dyDescent="0.25">
      <c r="A85" s="56" t="s">
        <v>189</v>
      </c>
      <c r="B85" s="57">
        <v>715</v>
      </c>
      <c r="C85" s="57">
        <v>715</v>
      </c>
      <c r="D85" s="57">
        <v>600</v>
      </c>
      <c r="E85" s="57">
        <v>83.92</v>
      </c>
    </row>
    <row r="86" spans="1:5" ht="21.75" customHeight="1" x14ac:dyDescent="0.25">
      <c r="A86" s="58" t="s">
        <v>58</v>
      </c>
      <c r="B86" s="22"/>
      <c r="C86" s="22"/>
      <c r="D86" s="19">
        <v>600</v>
      </c>
      <c r="E86" s="22"/>
    </row>
    <row r="87" spans="1:5" ht="30" customHeight="1" x14ac:dyDescent="0.25">
      <c r="A87" s="56" t="s">
        <v>190</v>
      </c>
      <c r="B87" s="57">
        <v>1800</v>
      </c>
      <c r="C87" s="57">
        <v>1800</v>
      </c>
      <c r="D87" s="57">
        <v>1010.06</v>
      </c>
      <c r="E87" s="57">
        <v>56.11</v>
      </c>
    </row>
    <row r="88" spans="1:5" ht="30" customHeight="1" x14ac:dyDescent="0.25">
      <c r="A88" s="58" t="s">
        <v>60</v>
      </c>
      <c r="B88" s="22"/>
      <c r="C88" s="22"/>
      <c r="D88" s="19">
        <v>1010.06</v>
      </c>
      <c r="E88" s="22"/>
    </row>
    <row r="89" spans="1:5" ht="26.25" customHeight="1" x14ac:dyDescent="0.25">
      <c r="A89" s="55" t="s">
        <v>61</v>
      </c>
      <c r="B89" s="7">
        <v>890</v>
      </c>
      <c r="C89" s="7">
        <v>890</v>
      </c>
      <c r="D89" s="7">
        <v>562.62</v>
      </c>
      <c r="E89" s="7">
        <v>63.22</v>
      </c>
    </row>
    <row r="90" spans="1:5" ht="41.25" customHeight="1" x14ac:dyDescent="0.25">
      <c r="A90" s="56" t="s">
        <v>191</v>
      </c>
      <c r="B90" s="57">
        <v>800</v>
      </c>
      <c r="C90" s="57">
        <v>800</v>
      </c>
      <c r="D90" s="57">
        <v>562.62</v>
      </c>
      <c r="E90" s="57">
        <v>70.33</v>
      </c>
    </row>
    <row r="91" spans="1:5" ht="30" customHeight="1" x14ac:dyDescent="0.25">
      <c r="A91" s="58" t="s">
        <v>64</v>
      </c>
      <c r="B91" s="22"/>
      <c r="C91" s="22"/>
      <c r="D91" s="19">
        <v>562.62</v>
      </c>
      <c r="E91" s="22"/>
    </row>
    <row r="92" spans="1:5" ht="30" customHeight="1" x14ac:dyDescent="0.25">
      <c r="A92" s="56" t="s">
        <v>192</v>
      </c>
      <c r="B92" s="57">
        <v>90</v>
      </c>
      <c r="C92" s="57">
        <v>90</v>
      </c>
      <c r="D92" s="59"/>
      <c r="E92" s="59"/>
    </row>
    <row r="93" spans="1:5" ht="24" customHeight="1" x14ac:dyDescent="0.25">
      <c r="A93" s="55" t="s">
        <v>54</v>
      </c>
      <c r="B93" s="7">
        <v>2010</v>
      </c>
      <c r="C93" s="7">
        <v>2010</v>
      </c>
      <c r="D93" s="7">
        <v>2422.04</v>
      </c>
      <c r="E93" s="7">
        <v>120.5</v>
      </c>
    </row>
    <row r="94" spans="1:5" ht="30" customHeight="1" x14ac:dyDescent="0.25">
      <c r="A94" s="56" t="s">
        <v>193</v>
      </c>
      <c r="B94" s="57">
        <v>1635</v>
      </c>
      <c r="C94" s="57">
        <v>1635</v>
      </c>
      <c r="D94" s="57">
        <v>2079</v>
      </c>
      <c r="E94" s="57">
        <v>127.16</v>
      </c>
    </row>
    <row r="95" spans="1:5" ht="21.75" customHeight="1" x14ac:dyDescent="0.25">
      <c r="A95" s="58" t="s">
        <v>56</v>
      </c>
      <c r="B95" s="22"/>
      <c r="C95" s="22"/>
      <c r="D95" s="19">
        <v>2079</v>
      </c>
      <c r="E95" s="22"/>
    </row>
    <row r="96" spans="1:5" ht="30" customHeight="1" x14ac:dyDescent="0.25">
      <c r="A96" s="56" t="s">
        <v>194</v>
      </c>
      <c r="B96" s="57">
        <v>105</v>
      </c>
      <c r="C96" s="57">
        <v>105</v>
      </c>
      <c r="D96" s="59"/>
      <c r="E96" s="59"/>
    </row>
    <row r="97" spans="1:5" ht="30" customHeight="1" x14ac:dyDescent="0.25">
      <c r="A97" s="56" t="s">
        <v>195</v>
      </c>
      <c r="B97" s="57">
        <v>270</v>
      </c>
      <c r="C97" s="57">
        <v>270</v>
      </c>
      <c r="D97" s="57">
        <v>343.04</v>
      </c>
      <c r="E97" s="57">
        <v>127.05</v>
      </c>
    </row>
    <row r="98" spans="1:5" ht="30" customHeight="1" x14ac:dyDescent="0.25">
      <c r="A98" s="58" t="s">
        <v>60</v>
      </c>
      <c r="B98" s="22"/>
      <c r="C98" s="22"/>
      <c r="D98" s="19">
        <v>343.04</v>
      </c>
      <c r="E98" s="22"/>
    </row>
    <row r="99" spans="1:5" ht="24" customHeight="1" x14ac:dyDescent="0.25">
      <c r="A99" s="55" t="s">
        <v>61</v>
      </c>
      <c r="B99" s="7">
        <v>135</v>
      </c>
      <c r="C99" s="7">
        <v>135</v>
      </c>
      <c r="D99" s="7">
        <v>187.54</v>
      </c>
      <c r="E99" s="7">
        <v>138.91999999999999</v>
      </c>
    </row>
    <row r="100" spans="1:5" ht="42" customHeight="1" x14ac:dyDescent="0.25">
      <c r="A100" s="56" t="s">
        <v>196</v>
      </c>
      <c r="B100" s="57">
        <v>120</v>
      </c>
      <c r="C100" s="57">
        <v>120</v>
      </c>
      <c r="D100" s="57">
        <v>187.54</v>
      </c>
      <c r="E100" s="57">
        <v>156.28</v>
      </c>
    </row>
    <row r="101" spans="1:5" ht="30" customHeight="1" x14ac:dyDescent="0.25">
      <c r="A101" s="58" t="s">
        <v>64</v>
      </c>
      <c r="B101" s="22"/>
      <c r="C101" s="22"/>
      <c r="D101" s="19">
        <v>187.54</v>
      </c>
      <c r="E101" s="22"/>
    </row>
    <row r="102" spans="1:5" ht="30" customHeight="1" x14ac:dyDescent="0.25">
      <c r="A102" s="56" t="s">
        <v>197</v>
      </c>
      <c r="B102" s="57">
        <v>15</v>
      </c>
      <c r="C102" s="57">
        <v>15</v>
      </c>
      <c r="D102" s="59"/>
      <c r="E102" s="59"/>
    </row>
    <row r="103" spans="1:5" ht="30" customHeight="1" x14ac:dyDescent="0.25">
      <c r="A103" s="12" t="s">
        <v>198</v>
      </c>
      <c r="B103" s="13">
        <v>70000</v>
      </c>
      <c r="C103" s="13">
        <v>70000</v>
      </c>
      <c r="D103" s="13">
        <v>77150.03</v>
      </c>
      <c r="E103" s="13">
        <v>110.21</v>
      </c>
    </row>
    <row r="104" spans="1:5" ht="24.75" customHeight="1" x14ac:dyDescent="0.25">
      <c r="A104" s="18" t="s">
        <v>122</v>
      </c>
      <c r="B104" s="19">
        <v>70000</v>
      </c>
      <c r="C104" s="19">
        <v>70000</v>
      </c>
      <c r="D104" s="19">
        <v>77150.03</v>
      </c>
      <c r="E104" s="19">
        <v>110.21</v>
      </c>
    </row>
    <row r="105" spans="1:5" ht="24.75" customHeight="1" x14ac:dyDescent="0.25">
      <c r="A105" s="55" t="s">
        <v>61</v>
      </c>
      <c r="B105" s="7">
        <v>70000</v>
      </c>
      <c r="C105" s="7">
        <v>70000</v>
      </c>
      <c r="D105" s="7">
        <v>77150.03</v>
      </c>
      <c r="E105" s="7">
        <v>110.21</v>
      </c>
    </row>
    <row r="106" spans="1:5" ht="43.5" customHeight="1" x14ac:dyDescent="0.25">
      <c r="A106" s="56" t="s">
        <v>199</v>
      </c>
      <c r="B106" s="57">
        <v>30000</v>
      </c>
      <c r="C106" s="57">
        <v>30000</v>
      </c>
      <c r="D106" s="57">
        <v>36070.31</v>
      </c>
      <c r="E106" s="57">
        <v>120.23</v>
      </c>
    </row>
    <row r="107" spans="1:5" ht="21.75" customHeight="1" x14ac:dyDescent="0.25">
      <c r="A107" s="58" t="s">
        <v>63</v>
      </c>
      <c r="B107" s="22"/>
      <c r="C107" s="22"/>
      <c r="D107" s="19">
        <v>36070.31</v>
      </c>
      <c r="E107" s="22"/>
    </row>
    <row r="108" spans="1:5" ht="43.5" customHeight="1" x14ac:dyDescent="0.25">
      <c r="A108" s="56" t="s">
        <v>200</v>
      </c>
      <c r="B108" s="57">
        <v>2000</v>
      </c>
      <c r="C108" s="57">
        <v>2000</v>
      </c>
      <c r="D108" s="59"/>
      <c r="E108" s="59"/>
    </row>
    <row r="109" spans="1:5" ht="33.75" customHeight="1" x14ac:dyDescent="0.25">
      <c r="A109" s="56" t="s">
        <v>201</v>
      </c>
      <c r="B109" s="57">
        <v>36000</v>
      </c>
      <c r="C109" s="57">
        <v>36000</v>
      </c>
      <c r="D109" s="57">
        <v>40156.519999999997</v>
      </c>
      <c r="E109" s="57">
        <v>111.55</v>
      </c>
    </row>
    <row r="110" spans="1:5" ht="21.75" customHeight="1" x14ac:dyDescent="0.25">
      <c r="A110" s="58" t="s">
        <v>75</v>
      </c>
      <c r="B110" s="22"/>
      <c r="C110" s="22"/>
      <c r="D110" s="19">
        <v>1100</v>
      </c>
      <c r="E110" s="22"/>
    </row>
    <row r="111" spans="1:5" ht="21.75" customHeight="1" x14ac:dyDescent="0.25">
      <c r="A111" s="58" t="s">
        <v>81</v>
      </c>
      <c r="B111" s="22"/>
      <c r="C111" s="22"/>
      <c r="D111" s="19">
        <v>39056.519999999997</v>
      </c>
      <c r="E111" s="22"/>
    </row>
    <row r="112" spans="1:5" ht="42" customHeight="1" x14ac:dyDescent="0.25">
      <c r="A112" s="56" t="s">
        <v>202</v>
      </c>
      <c r="B112" s="57">
        <v>2000</v>
      </c>
      <c r="C112" s="57">
        <v>2000</v>
      </c>
      <c r="D112" s="57">
        <v>923.2</v>
      </c>
      <c r="E112" s="57">
        <v>46.16</v>
      </c>
    </row>
    <row r="113" spans="1:5" ht="21.75" customHeight="1" x14ac:dyDescent="0.25">
      <c r="A113" s="58" t="s">
        <v>85</v>
      </c>
      <c r="B113" s="22"/>
      <c r="C113" s="22"/>
      <c r="D113" s="19">
        <v>923.2</v>
      </c>
      <c r="E113" s="22"/>
    </row>
    <row r="114" spans="1:5" ht="41.25" customHeight="1" x14ac:dyDescent="0.25">
      <c r="A114" s="101" t="s">
        <v>203</v>
      </c>
      <c r="B114" s="102">
        <v>80870</v>
      </c>
      <c r="C114" s="102">
        <v>80870</v>
      </c>
      <c r="D114" s="102">
        <v>37695.33</v>
      </c>
      <c r="E114" s="102">
        <v>46.61</v>
      </c>
    </row>
    <row r="115" spans="1:5" ht="30" customHeight="1" x14ac:dyDescent="0.25">
      <c r="A115" s="12" t="s">
        <v>204</v>
      </c>
      <c r="B115" s="13">
        <v>35000</v>
      </c>
      <c r="C115" s="13">
        <v>35000</v>
      </c>
      <c r="D115" s="13">
        <v>16839.25</v>
      </c>
      <c r="E115" s="13">
        <v>48.11</v>
      </c>
    </row>
    <row r="116" spans="1:5" ht="23.25" customHeight="1" x14ac:dyDescent="0.25">
      <c r="A116" s="18" t="s">
        <v>114</v>
      </c>
      <c r="B116" s="19">
        <v>35000</v>
      </c>
      <c r="C116" s="19">
        <v>35000</v>
      </c>
      <c r="D116" s="19">
        <v>16839.25</v>
      </c>
      <c r="E116" s="19">
        <v>48.11</v>
      </c>
    </row>
    <row r="117" spans="1:5" ht="30" customHeight="1" x14ac:dyDescent="0.25">
      <c r="A117" s="55" t="s">
        <v>54</v>
      </c>
      <c r="B117" s="7">
        <v>1000</v>
      </c>
      <c r="C117" s="7">
        <v>1000</v>
      </c>
      <c r="D117" s="7">
        <v>460</v>
      </c>
      <c r="E117" s="7">
        <v>46</v>
      </c>
    </row>
    <row r="118" spans="1:5" ht="30" customHeight="1" x14ac:dyDescent="0.25">
      <c r="A118" s="56" t="s">
        <v>205</v>
      </c>
      <c r="B118" s="57">
        <v>1000</v>
      </c>
      <c r="C118" s="57">
        <v>1000</v>
      </c>
      <c r="D118" s="57">
        <v>460</v>
      </c>
      <c r="E118" s="57">
        <v>46</v>
      </c>
    </row>
    <row r="119" spans="1:5" ht="21.75" customHeight="1" x14ac:dyDescent="0.25">
      <c r="A119" s="58" t="s">
        <v>58</v>
      </c>
      <c r="B119" s="22"/>
      <c r="C119" s="22"/>
      <c r="D119" s="19">
        <v>460</v>
      </c>
      <c r="E119" s="22"/>
    </row>
    <row r="120" spans="1:5" ht="30" customHeight="1" x14ac:dyDescent="0.25">
      <c r="A120" s="55" t="s">
        <v>61</v>
      </c>
      <c r="B120" s="7">
        <v>32000</v>
      </c>
      <c r="C120" s="7">
        <v>32000</v>
      </c>
      <c r="D120" s="7">
        <v>16379.25</v>
      </c>
      <c r="E120" s="7">
        <v>51.19</v>
      </c>
    </row>
    <row r="121" spans="1:5" ht="30" customHeight="1" x14ac:dyDescent="0.25">
      <c r="A121" s="56" t="s">
        <v>206</v>
      </c>
      <c r="B121" s="57">
        <v>2000</v>
      </c>
      <c r="C121" s="57">
        <v>2000</v>
      </c>
      <c r="D121" s="57">
        <v>574.04999999999995</v>
      </c>
      <c r="E121" s="57">
        <v>28.7</v>
      </c>
    </row>
    <row r="122" spans="1:5" ht="30.75" customHeight="1" x14ac:dyDescent="0.25">
      <c r="A122" s="58" t="s">
        <v>68</v>
      </c>
      <c r="B122" s="22"/>
      <c r="C122" s="22"/>
      <c r="D122" s="19">
        <v>574.04999999999995</v>
      </c>
      <c r="E122" s="22"/>
    </row>
    <row r="123" spans="1:5" ht="23.25" customHeight="1" x14ac:dyDescent="0.25">
      <c r="A123" s="56" t="s">
        <v>207</v>
      </c>
      <c r="B123" s="57">
        <v>29000</v>
      </c>
      <c r="C123" s="57">
        <v>29000</v>
      </c>
      <c r="D123" s="57">
        <v>15760.84</v>
      </c>
      <c r="E123" s="57">
        <v>54.35</v>
      </c>
    </row>
    <row r="124" spans="1:5" ht="21.75" customHeight="1" x14ac:dyDescent="0.25">
      <c r="A124" s="58" t="s">
        <v>81</v>
      </c>
      <c r="B124" s="22"/>
      <c r="C124" s="22"/>
      <c r="D124" s="19">
        <v>14466.84</v>
      </c>
      <c r="E124" s="22"/>
    </row>
    <row r="125" spans="1:5" ht="21.75" customHeight="1" x14ac:dyDescent="0.25">
      <c r="A125" s="58" t="s">
        <v>83</v>
      </c>
      <c r="B125" s="22"/>
      <c r="C125" s="22"/>
      <c r="D125" s="19">
        <v>1294</v>
      </c>
      <c r="E125" s="22"/>
    </row>
    <row r="126" spans="1:5" ht="30" customHeight="1" x14ac:dyDescent="0.25">
      <c r="A126" s="56" t="s">
        <v>208</v>
      </c>
      <c r="B126" s="57">
        <v>1000</v>
      </c>
      <c r="C126" s="57">
        <v>1000</v>
      </c>
      <c r="D126" s="57">
        <v>44.36</v>
      </c>
      <c r="E126" s="57">
        <v>4.4400000000000004</v>
      </c>
    </row>
    <row r="127" spans="1:5" ht="28.5" customHeight="1" x14ac:dyDescent="0.25">
      <c r="A127" s="58" t="s">
        <v>89</v>
      </c>
      <c r="B127" s="22"/>
      <c r="C127" s="22"/>
      <c r="D127" s="19">
        <v>44.36</v>
      </c>
      <c r="E127" s="22"/>
    </row>
    <row r="128" spans="1:5" ht="30" customHeight="1" x14ac:dyDescent="0.25">
      <c r="A128" s="55" t="s">
        <v>102</v>
      </c>
      <c r="B128" s="7">
        <v>2000</v>
      </c>
      <c r="C128" s="7">
        <v>2000</v>
      </c>
      <c r="D128" s="7">
        <v>0</v>
      </c>
      <c r="E128" s="7">
        <v>0</v>
      </c>
    </row>
    <row r="129" spans="1:5" ht="24" customHeight="1" x14ac:dyDescent="0.25">
      <c r="A129" s="56" t="s">
        <v>209</v>
      </c>
      <c r="B129" s="57">
        <v>2000</v>
      </c>
      <c r="C129" s="57">
        <v>2000</v>
      </c>
      <c r="D129" s="59"/>
      <c r="E129" s="59"/>
    </row>
    <row r="130" spans="1:5" ht="30" customHeight="1" x14ac:dyDescent="0.25">
      <c r="A130" s="12" t="s">
        <v>210</v>
      </c>
      <c r="B130" s="13">
        <v>41750</v>
      </c>
      <c r="C130" s="13">
        <v>41750</v>
      </c>
      <c r="D130" s="13">
        <v>17216.599999999999</v>
      </c>
      <c r="E130" s="13">
        <v>41.24</v>
      </c>
    </row>
    <row r="131" spans="1:5" ht="23.25" customHeight="1" x14ac:dyDescent="0.25">
      <c r="A131" s="18" t="s">
        <v>114</v>
      </c>
      <c r="B131" s="19">
        <v>0</v>
      </c>
      <c r="C131" s="19">
        <v>0</v>
      </c>
      <c r="D131" s="19">
        <v>1281.94</v>
      </c>
      <c r="E131" s="19">
        <v>0</v>
      </c>
    </row>
    <row r="132" spans="1:5" ht="27" customHeight="1" x14ac:dyDescent="0.25">
      <c r="A132" s="55" t="s">
        <v>54</v>
      </c>
      <c r="B132" s="7">
        <v>0</v>
      </c>
      <c r="C132" s="7">
        <v>0</v>
      </c>
      <c r="D132" s="7">
        <v>199.95</v>
      </c>
      <c r="E132" s="7">
        <v>0</v>
      </c>
    </row>
    <row r="133" spans="1:5" ht="30" customHeight="1" x14ac:dyDescent="0.25">
      <c r="A133" s="56" t="s">
        <v>211</v>
      </c>
      <c r="B133" s="59"/>
      <c r="C133" s="59"/>
      <c r="D133" s="57">
        <v>199.95</v>
      </c>
      <c r="E133" s="59"/>
    </row>
    <row r="134" spans="1:5" ht="21.75" customHeight="1" x14ac:dyDescent="0.25">
      <c r="A134" s="58" t="s">
        <v>56</v>
      </c>
      <c r="B134" s="22"/>
      <c r="C134" s="22"/>
      <c r="D134" s="19">
        <v>199.95</v>
      </c>
      <c r="E134" s="22"/>
    </row>
    <row r="135" spans="1:5" ht="24" customHeight="1" x14ac:dyDescent="0.25">
      <c r="A135" s="55" t="s">
        <v>61</v>
      </c>
      <c r="B135" s="7">
        <v>0</v>
      </c>
      <c r="C135" s="7">
        <v>0</v>
      </c>
      <c r="D135" s="7">
        <v>1081.99</v>
      </c>
      <c r="E135" s="7">
        <v>0</v>
      </c>
    </row>
    <row r="136" spans="1:5" ht="30" customHeight="1" x14ac:dyDescent="0.25">
      <c r="A136" s="56" t="s">
        <v>212</v>
      </c>
      <c r="B136" s="59"/>
      <c r="C136" s="59"/>
      <c r="D136" s="57">
        <v>342.44</v>
      </c>
      <c r="E136" s="59"/>
    </row>
    <row r="137" spans="1:5" ht="21.75" customHeight="1" x14ac:dyDescent="0.25">
      <c r="A137" s="58" t="s">
        <v>69</v>
      </c>
      <c r="B137" s="22"/>
      <c r="C137" s="22"/>
      <c r="D137" s="19">
        <v>342.44</v>
      </c>
      <c r="E137" s="22"/>
    </row>
    <row r="138" spans="1:5" ht="30" customHeight="1" x14ac:dyDescent="0.25">
      <c r="A138" s="56" t="s">
        <v>213</v>
      </c>
      <c r="B138" s="59"/>
      <c r="C138" s="59"/>
      <c r="D138" s="57">
        <v>360</v>
      </c>
      <c r="E138" s="59"/>
    </row>
    <row r="139" spans="1:5" ht="21.75" customHeight="1" x14ac:dyDescent="0.25">
      <c r="A139" s="58" t="s">
        <v>81</v>
      </c>
      <c r="B139" s="22"/>
      <c r="C139" s="22"/>
      <c r="D139" s="19">
        <v>360</v>
      </c>
      <c r="E139" s="22"/>
    </row>
    <row r="140" spans="1:5" ht="30" customHeight="1" x14ac:dyDescent="0.25">
      <c r="A140" s="56" t="s">
        <v>214</v>
      </c>
      <c r="B140" s="59"/>
      <c r="C140" s="59"/>
      <c r="D140" s="57">
        <v>379.55</v>
      </c>
      <c r="E140" s="59"/>
    </row>
    <row r="141" spans="1:5" ht="21.75" customHeight="1" x14ac:dyDescent="0.25">
      <c r="A141" s="58" t="s">
        <v>86</v>
      </c>
      <c r="B141" s="22"/>
      <c r="C141" s="22"/>
      <c r="D141" s="19">
        <v>379.55</v>
      </c>
      <c r="E141" s="22"/>
    </row>
    <row r="142" spans="1:5" ht="30" customHeight="1" x14ac:dyDescent="0.25">
      <c r="A142" s="18" t="s">
        <v>116</v>
      </c>
      <c r="B142" s="19">
        <v>41450</v>
      </c>
      <c r="C142" s="19">
        <v>41450</v>
      </c>
      <c r="D142" s="19">
        <v>15934.66</v>
      </c>
      <c r="E142" s="19">
        <v>38.44</v>
      </c>
    </row>
    <row r="143" spans="1:5" ht="24.75" customHeight="1" x14ac:dyDescent="0.25">
      <c r="A143" s="55" t="s">
        <v>54</v>
      </c>
      <c r="B143" s="7">
        <v>22000</v>
      </c>
      <c r="C143" s="7">
        <v>22000</v>
      </c>
      <c r="D143" s="7">
        <v>12209.15</v>
      </c>
      <c r="E143" s="7">
        <v>55.5</v>
      </c>
    </row>
    <row r="144" spans="1:5" ht="30" customHeight="1" x14ac:dyDescent="0.25">
      <c r="A144" s="56" t="s">
        <v>215</v>
      </c>
      <c r="B144" s="57">
        <v>9000</v>
      </c>
      <c r="C144" s="57">
        <v>9000</v>
      </c>
      <c r="D144" s="57">
        <v>3475.08</v>
      </c>
      <c r="E144" s="57">
        <v>38.61</v>
      </c>
    </row>
    <row r="145" spans="1:5" ht="21.75" customHeight="1" x14ac:dyDescent="0.25">
      <c r="A145" s="58" t="s">
        <v>56</v>
      </c>
      <c r="B145" s="22"/>
      <c r="C145" s="22"/>
      <c r="D145" s="19">
        <v>3475.08</v>
      </c>
      <c r="E145" s="22"/>
    </row>
    <row r="146" spans="1:5" ht="30" customHeight="1" x14ac:dyDescent="0.25">
      <c r="A146" s="56" t="s">
        <v>216</v>
      </c>
      <c r="B146" s="57">
        <v>11000</v>
      </c>
      <c r="C146" s="57">
        <v>11000</v>
      </c>
      <c r="D146" s="57">
        <v>8079.32</v>
      </c>
      <c r="E146" s="57">
        <v>73.45</v>
      </c>
    </row>
    <row r="147" spans="1:5" ht="21.75" customHeight="1" x14ac:dyDescent="0.25">
      <c r="A147" s="58" t="s">
        <v>58</v>
      </c>
      <c r="B147" s="22"/>
      <c r="C147" s="22"/>
      <c r="D147" s="19">
        <v>8079.32</v>
      </c>
      <c r="E147" s="22"/>
    </row>
    <row r="148" spans="1:5" ht="30" customHeight="1" x14ac:dyDescent="0.25">
      <c r="A148" s="56" t="s">
        <v>217</v>
      </c>
      <c r="B148" s="57">
        <v>2000</v>
      </c>
      <c r="C148" s="57">
        <v>2000</v>
      </c>
      <c r="D148" s="57">
        <v>654.75</v>
      </c>
      <c r="E148" s="57">
        <v>32.74</v>
      </c>
    </row>
    <row r="149" spans="1:5" ht="29.25" customHeight="1" x14ac:dyDescent="0.25">
      <c r="A149" s="58" t="s">
        <v>60</v>
      </c>
      <c r="B149" s="22"/>
      <c r="C149" s="22"/>
      <c r="D149" s="19">
        <v>654.75</v>
      </c>
      <c r="E149" s="22"/>
    </row>
    <row r="150" spans="1:5" ht="24.75" customHeight="1" x14ac:dyDescent="0.25">
      <c r="A150" s="55" t="s">
        <v>61</v>
      </c>
      <c r="B150" s="7">
        <v>17000</v>
      </c>
      <c r="C150" s="7">
        <v>17000</v>
      </c>
      <c r="D150" s="7">
        <v>3722.17</v>
      </c>
      <c r="E150" s="7">
        <v>21.9</v>
      </c>
    </row>
    <row r="151" spans="1:5" ht="30" customHeight="1" x14ac:dyDescent="0.25">
      <c r="A151" s="56" t="s">
        <v>218</v>
      </c>
      <c r="B151" s="57">
        <v>3000</v>
      </c>
      <c r="C151" s="57">
        <v>3000</v>
      </c>
      <c r="D151" s="57">
        <v>80</v>
      </c>
      <c r="E151" s="57">
        <v>2.67</v>
      </c>
    </row>
    <row r="152" spans="1:5" ht="21.75" customHeight="1" x14ac:dyDescent="0.25">
      <c r="A152" s="58" t="s">
        <v>63</v>
      </c>
      <c r="B152" s="22"/>
      <c r="C152" s="22"/>
      <c r="D152" s="19">
        <v>80</v>
      </c>
      <c r="E152" s="22"/>
    </row>
    <row r="153" spans="1:5" ht="30" customHeight="1" x14ac:dyDescent="0.25">
      <c r="A153" s="56" t="s">
        <v>219</v>
      </c>
      <c r="B153" s="57">
        <v>3000</v>
      </c>
      <c r="C153" s="57">
        <v>3000</v>
      </c>
      <c r="D153" s="57">
        <v>591.66999999999996</v>
      </c>
      <c r="E153" s="57">
        <v>19.72</v>
      </c>
    </row>
    <row r="154" spans="1:5" ht="27.75" customHeight="1" x14ac:dyDescent="0.25">
      <c r="A154" s="58" t="s">
        <v>68</v>
      </c>
      <c r="B154" s="22"/>
      <c r="C154" s="22"/>
      <c r="D154" s="19">
        <v>112.55</v>
      </c>
      <c r="E154" s="22"/>
    </row>
    <row r="155" spans="1:5" ht="21.75" customHeight="1" x14ac:dyDescent="0.25">
      <c r="A155" s="58" t="s">
        <v>70</v>
      </c>
      <c r="B155" s="22"/>
      <c r="C155" s="22"/>
      <c r="D155" s="19">
        <v>209.2</v>
      </c>
      <c r="E155" s="22"/>
    </row>
    <row r="156" spans="1:5" ht="30" customHeight="1" x14ac:dyDescent="0.25">
      <c r="A156" s="58" t="s">
        <v>71</v>
      </c>
      <c r="B156" s="22"/>
      <c r="C156" s="22"/>
      <c r="D156" s="19">
        <v>248.08</v>
      </c>
      <c r="E156" s="22"/>
    </row>
    <row r="157" spans="1:5" ht="21.75" customHeight="1" x14ac:dyDescent="0.25">
      <c r="A157" s="58" t="s">
        <v>72</v>
      </c>
      <c r="B157" s="22"/>
      <c r="C157" s="22"/>
      <c r="D157" s="19">
        <v>21.84</v>
      </c>
      <c r="E157" s="22"/>
    </row>
    <row r="158" spans="1:5" ht="30" customHeight="1" x14ac:dyDescent="0.25">
      <c r="A158" s="56" t="s">
        <v>220</v>
      </c>
      <c r="B158" s="57">
        <v>8000</v>
      </c>
      <c r="C158" s="57">
        <v>8000</v>
      </c>
      <c r="D158" s="57">
        <v>2116.86</v>
      </c>
      <c r="E158" s="57">
        <v>26.46</v>
      </c>
    </row>
    <row r="159" spans="1:5" ht="21.75" customHeight="1" x14ac:dyDescent="0.25">
      <c r="A159" s="58" t="s">
        <v>75</v>
      </c>
      <c r="B159" s="22"/>
      <c r="C159" s="22"/>
      <c r="D159" s="19">
        <v>77.72</v>
      </c>
      <c r="E159" s="22"/>
    </row>
    <row r="160" spans="1:5" ht="21.75" customHeight="1" x14ac:dyDescent="0.25">
      <c r="A160" s="58" t="s">
        <v>81</v>
      </c>
      <c r="B160" s="22"/>
      <c r="C160" s="22"/>
      <c r="D160" s="19">
        <v>90.72</v>
      </c>
      <c r="E160" s="22"/>
    </row>
    <row r="161" spans="1:5" ht="21.75" customHeight="1" x14ac:dyDescent="0.25">
      <c r="A161" s="58" t="s">
        <v>82</v>
      </c>
      <c r="B161" s="22"/>
      <c r="C161" s="22"/>
      <c r="D161" s="19">
        <v>215.68</v>
      </c>
      <c r="E161" s="22"/>
    </row>
    <row r="162" spans="1:5" ht="21.75" customHeight="1" x14ac:dyDescent="0.25">
      <c r="A162" s="58" t="s">
        <v>83</v>
      </c>
      <c r="B162" s="22"/>
      <c r="C162" s="22"/>
      <c r="D162" s="19">
        <v>1732.74</v>
      </c>
      <c r="E162" s="22"/>
    </row>
    <row r="163" spans="1:5" ht="30" customHeight="1" x14ac:dyDescent="0.25">
      <c r="A163" s="56" t="s">
        <v>221</v>
      </c>
      <c r="B163" s="57">
        <v>3000</v>
      </c>
      <c r="C163" s="57">
        <v>3000</v>
      </c>
      <c r="D163" s="57">
        <v>933.64</v>
      </c>
      <c r="E163" s="57">
        <v>31.12</v>
      </c>
    </row>
    <row r="164" spans="1:5" ht="21.75" customHeight="1" x14ac:dyDescent="0.25">
      <c r="A164" s="58" t="s">
        <v>86</v>
      </c>
      <c r="B164" s="22"/>
      <c r="C164" s="22"/>
      <c r="D164" s="19">
        <v>566.26</v>
      </c>
      <c r="E164" s="22"/>
    </row>
    <row r="165" spans="1:5" ht="30" customHeight="1" x14ac:dyDescent="0.25">
      <c r="A165" s="58" t="s">
        <v>89</v>
      </c>
      <c r="B165" s="22"/>
      <c r="C165" s="22"/>
      <c r="D165" s="19">
        <v>367.38</v>
      </c>
      <c r="E165" s="22"/>
    </row>
    <row r="166" spans="1:5" ht="23.25" customHeight="1" x14ac:dyDescent="0.25">
      <c r="A166" s="55" t="s">
        <v>90</v>
      </c>
      <c r="B166" s="7">
        <v>50</v>
      </c>
      <c r="C166" s="7">
        <v>50</v>
      </c>
      <c r="D166" s="7">
        <v>3.34</v>
      </c>
      <c r="E166" s="7">
        <v>6.68</v>
      </c>
    </row>
    <row r="167" spans="1:5" ht="30" customHeight="1" x14ac:dyDescent="0.25">
      <c r="A167" s="56" t="s">
        <v>222</v>
      </c>
      <c r="B167" s="57">
        <v>50</v>
      </c>
      <c r="C167" s="57">
        <v>50</v>
      </c>
      <c r="D167" s="57">
        <v>3.34</v>
      </c>
      <c r="E167" s="57">
        <v>6.68</v>
      </c>
    </row>
    <row r="168" spans="1:5" ht="30" customHeight="1" x14ac:dyDescent="0.25">
      <c r="A168" s="58" t="s">
        <v>92</v>
      </c>
      <c r="B168" s="22"/>
      <c r="C168" s="22"/>
      <c r="D168" s="19">
        <v>3.34</v>
      </c>
      <c r="E168" s="22"/>
    </row>
    <row r="169" spans="1:5" ht="30" customHeight="1" x14ac:dyDescent="0.25">
      <c r="A169" s="55" t="s">
        <v>102</v>
      </c>
      <c r="B169" s="7">
        <v>2400</v>
      </c>
      <c r="C169" s="7">
        <v>2400</v>
      </c>
      <c r="D169" s="7">
        <v>0</v>
      </c>
      <c r="E169" s="7">
        <v>0</v>
      </c>
    </row>
    <row r="170" spans="1:5" ht="30" customHeight="1" x14ac:dyDescent="0.25">
      <c r="A170" s="56" t="s">
        <v>223</v>
      </c>
      <c r="B170" s="57">
        <v>2000</v>
      </c>
      <c r="C170" s="57">
        <v>2000</v>
      </c>
      <c r="D170" s="59"/>
      <c r="E170" s="59"/>
    </row>
    <row r="171" spans="1:5" ht="30" customHeight="1" x14ac:dyDescent="0.25">
      <c r="A171" s="56" t="s">
        <v>224</v>
      </c>
      <c r="B171" s="57">
        <v>400</v>
      </c>
      <c r="C171" s="57">
        <v>400</v>
      </c>
      <c r="D171" s="59"/>
      <c r="E171" s="59"/>
    </row>
    <row r="172" spans="1:5" ht="30" customHeight="1" x14ac:dyDescent="0.25">
      <c r="A172" s="18" t="s">
        <v>126</v>
      </c>
      <c r="B172" s="19">
        <v>300</v>
      </c>
      <c r="C172" s="19">
        <v>300</v>
      </c>
      <c r="D172" s="19">
        <v>0</v>
      </c>
      <c r="E172" s="19">
        <v>0</v>
      </c>
    </row>
    <row r="173" spans="1:5" ht="24.75" customHeight="1" x14ac:dyDescent="0.25">
      <c r="A173" s="55" t="s">
        <v>61</v>
      </c>
      <c r="B173" s="7">
        <v>300</v>
      </c>
      <c r="C173" s="7">
        <v>300</v>
      </c>
      <c r="D173" s="7">
        <v>0</v>
      </c>
      <c r="E173" s="7">
        <v>0</v>
      </c>
    </row>
    <row r="174" spans="1:5" ht="30" customHeight="1" x14ac:dyDescent="0.25">
      <c r="A174" s="56" t="s">
        <v>225</v>
      </c>
      <c r="B174" s="57">
        <v>300</v>
      </c>
      <c r="C174" s="57">
        <v>300</v>
      </c>
      <c r="D174" s="59"/>
      <c r="E174" s="59"/>
    </row>
    <row r="175" spans="1:5" ht="30" customHeight="1" x14ac:dyDescent="0.25">
      <c r="A175" s="12" t="s">
        <v>226</v>
      </c>
      <c r="B175" s="13">
        <v>1200</v>
      </c>
      <c r="C175" s="13">
        <v>1200</v>
      </c>
      <c r="D175" s="13">
        <v>739.48</v>
      </c>
      <c r="E175" s="13">
        <v>61.62</v>
      </c>
    </row>
    <row r="176" spans="1:5" ht="30" customHeight="1" x14ac:dyDescent="0.25">
      <c r="A176" s="18" t="s">
        <v>114</v>
      </c>
      <c r="B176" s="19">
        <v>1200</v>
      </c>
      <c r="C176" s="19">
        <v>1200</v>
      </c>
      <c r="D176" s="19">
        <v>739.48</v>
      </c>
      <c r="E176" s="19">
        <v>61.62</v>
      </c>
    </row>
    <row r="177" spans="1:5" ht="30" customHeight="1" x14ac:dyDescent="0.25">
      <c r="A177" s="55" t="s">
        <v>93</v>
      </c>
      <c r="B177" s="7">
        <v>1200</v>
      </c>
      <c r="C177" s="7">
        <v>1200</v>
      </c>
      <c r="D177" s="7">
        <v>739.48</v>
      </c>
      <c r="E177" s="7">
        <v>61.62</v>
      </c>
    </row>
    <row r="178" spans="1:5" ht="30" customHeight="1" x14ac:dyDescent="0.25">
      <c r="A178" s="56" t="s">
        <v>227</v>
      </c>
      <c r="B178" s="57">
        <v>1200</v>
      </c>
      <c r="C178" s="57">
        <v>1200</v>
      </c>
      <c r="D178" s="57">
        <v>739.48</v>
      </c>
      <c r="E178" s="57">
        <v>61.62</v>
      </c>
    </row>
    <row r="179" spans="1:5" ht="30" customHeight="1" x14ac:dyDescent="0.25">
      <c r="A179" s="58" t="s">
        <v>95</v>
      </c>
      <c r="B179" s="22"/>
      <c r="C179" s="22"/>
      <c r="D179" s="19">
        <v>739.48</v>
      </c>
      <c r="E179" s="22"/>
    </row>
    <row r="180" spans="1:5" ht="30" customHeight="1" x14ac:dyDescent="0.25">
      <c r="A180" s="12" t="s">
        <v>228</v>
      </c>
      <c r="B180" s="13">
        <v>1400</v>
      </c>
      <c r="C180" s="13">
        <v>1400</v>
      </c>
      <c r="D180" s="13">
        <v>1400</v>
      </c>
      <c r="E180" s="13">
        <v>100</v>
      </c>
    </row>
    <row r="181" spans="1:5" ht="30" customHeight="1" x14ac:dyDescent="0.25">
      <c r="A181" s="18" t="s">
        <v>114</v>
      </c>
      <c r="B181" s="19">
        <v>1400</v>
      </c>
      <c r="C181" s="19">
        <v>1400</v>
      </c>
      <c r="D181" s="19">
        <v>1400</v>
      </c>
      <c r="E181" s="19">
        <v>100</v>
      </c>
    </row>
    <row r="182" spans="1:5" ht="30" customHeight="1" x14ac:dyDescent="0.25">
      <c r="A182" s="55" t="s">
        <v>61</v>
      </c>
      <c r="B182" s="7">
        <v>600</v>
      </c>
      <c r="C182" s="7">
        <v>600</v>
      </c>
      <c r="D182" s="7">
        <v>1400</v>
      </c>
      <c r="E182" s="7">
        <v>233.33</v>
      </c>
    </row>
    <row r="183" spans="1:5" ht="30" customHeight="1" x14ac:dyDescent="0.25">
      <c r="A183" s="56" t="s">
        <v>229</v>
      </c>
      <c r="B183" s="57">
        <v>200</v>
      </c>
      <c r="C183" s="57">
        <v>200</v>
      </c>
      <c r="D183" s="57">
        <v>152</v>
      </c>
      <c r="E183" s="57">
        <v>76</v>
      </c>
    </row>
    <row r="184" spans="1:5" ht="30" customHeight="1" x14ac:dyDescent="0.25">
      <c r="A184" s="58" t="s">
        <v>68</v>
      </c>
      <c r="B184" s="22"/>
      <c r="C184" s="22"/>
      <c r="D184" s="19">
        <v>152</v>
      </c>
      <c r="E184" s="22"/>
    </row>
    <row r="185" spans="1:5" ht="30" customHeight="1" x14ac:dyDescent="0.25">
      <c r="A185" s="56" t="s">
        <v>230</v>
      </c>
      <c r="B185" s="57">
        <v>400</v>
      </c>
      <c r="C185" s="57">
        <v>400</v>
      </c>
      <c r="D185" s="57">
        <v>1248</v>
      </c>
      <c r="E185" s="57">
        <v>312</v>
      </c>
    </row>
    <row r="186" spans="1:5" ht="21.75" customHeight="1" x14ac:dyDescent="0.25">
      <c r="A186" s="58" t="s">
        <v>75</v>
      </c>
      <c r="B186" s="22"/>
      <c r="C186" s="22"/>
      <c r="D186" s="19">
        <v>450</v>
      </c>
      <c r="E186" s="22"/>
    </row>
    <row r="187" spans="1:5" ht="21.75" customHeight="1" x14ac:dyDescent="0.25">
      <c r="A187" s="58" t="s">
        <v>81</v>
      </c>
      <c r="B187" s="22"/>
      <c r="C187" s="22"/>
      <c r="D187" s="19">
        <v>310</v>
      </c>
      <c r="E187" s="22"/>
    </row>
    <row r="188" spans="1:5" ht="21.75" customHeight="1" x14ac:dyDescent="0.25">
      <c r="A188" s="58" t="s">
        <v>83</v>
      </c>
      <c r="B188" s="22"/>
      <c r="C188" s="22"/>
      <c r="D188" s="19">
        <v>488</v>
      </c>
      <c r="E188" s="22"/>
    </row>
    <row r="189" spans="1:5" ht="30" customHeight="1" x14ac:dyDescent="0.25">
      <c r="A189" s="55" t="s">
        <v>102</v>
      </c>
      <c r="B189" s="7">
        <v>800</v>
      </c>
      <c r="C189" s="7">
        <v>800</v>
      </c>
      <c r="D189" s="7">
        <v>0</v>
      </c>
      <c r="E189" s="7">
        <v>0</v>
      </c>
    </row>
    <row r="190" spans="1:5" ht="30" customHeight="1" x14ac:dyDescent="0.25">
      <c r="A190" s="56" t="s">
        <v>231</v>
      </c>
      <c r="B190" s="57">
        <v>800</v>
      </c>
      <c r="C190" s="57">
        <v>800</v>
      </c>
      <c r="D190" s="59"/>
      <c r="E190" s="59"/>
    </row>
    <row r="191" spans="1:5" ht="30" customHeight="1" x14ac:dyDescent="0.25">
      <c r="A191" s="12" t="s">
        <v>232</v>
      </c>
      <c r="B191" s="13">
        <v>1520</v>
      </c>
      <c r="C191" s="13">
        <v>1520</v>
      </c>
      <c r="D191" s="13">
        <v>1500</v>
      </c>
      <c r="E191" s="13">
        <v>98.68</v>
      </c>
    </row>
    <row r="192" spans="1:5" ht="30" customHeight="1" x14ac:dyDescent="0.25">
      <c r="A192" s="18" t="s">
        <v>123</v>
      </c>
      <c r="B192" s="19">
        <v>1520</v>
      </c>
      <c r="C192" s="19">
        <v>1520</v>
      </c>
      <c r="D192" s="19">
        <v>1500</v>
      </c>
      <c r="E192" s="19">
        <v>98.68</v>
      </c>
    </row>
    <row r="193" spans="1:5" ht="30" customHeight="1" x14ac:dyDescent="0.25">
      <c r="A193" s="55" t="s">
        <v>96</v>
      </c>
      <c r="B193" s="7">
        <v>1520</v>
      </c>
      <c r="C193" s="7">
        <v>1520</v>
      </c>
      <c r="D193" s="7">
        <v>1500</v>
      </c>
      <c r="E193" s="7">
        <v>98.68</v>
      </c>
    </row>
    <row r="194" spans="1:5" ht="30" customHeight="1" x14ac:dyDescent="0.25">
      <c r="A194" s="56" t="s">
        <v>233</v>
      </c>
      <c r="B194" s="57">
        <v>1520</v>
      </c>
      <c r="C194" s="57">
        <v>1520</v>
      </c>
      <c r="D194" s="57">
        <v>1500</v>
      </c>
      <c r="E194" s="57">
        <v>98.68</v>
      </c>
    </row>
    <row r="195" spans="1:5" ht="21.75" customHeight="1" x14ac:dyDescent="0.25">
      <c r="A195" s="58" t="s">
        <v>98</v>
      </c>
      <c r="B195" s="22"/>
      <c r="C195" s="22"/>
      <c r="D195" s="19">
        <v>1500</v>
      </c>
      <c r="E195" s="22"/>
    </row>
    <row r="196" spans="1:5" ht="30" customHeight="1" x14ac:dyDescent="0.25">
      <c r="A196" s="101" t="s">
        <v>234</v>
      </c>
      <c r="B196" s="102">
        <v>2936876</v>
      </c>
      <c r="C196" s="102">
        <v>2936876</v>
      </c>
      <c r="D196" s="102">
        <v>1543149.48</v>
      </c>
      <c r="E196" s="102">
        <v>52.54</v>
      </c>
    </row>
    <row r="197" spans="1:5" ht="30" customHeight="1" x14ac:dyDescent="0.25">
      <c r="A197" s="12" t="s">
        <v>235</v>
      </c>
      <c r="B197" s="13">
        <v>2925876</v>
      </c>
      <c r="C197" s="13">
        <v>2925876</v>
      </c>
      <c r="D197" s="13">
        <v>1540655.73</v>
      </c>
      <c r="E197" s="13">
        <v>52.66</v>
      </c>
    </row>
    <row r="198" spans="1:5" ht="30" customHeight="1" x14ac:dyDescent="0.25">
      <c r="A198" s="18" t="s">
        <v>118</v>
      </c>
      <c r="B198" s="19">
        <v>3100</v>
      </c>
      <c r="C198" s="19">
        <v>3100</v>
      </c>
      <c r="D198" s="19">
        <v>2490</v>
      </c>
      <c r="E198" s="19">
        <v>80.319999999999993</v>
      </c>
    </row>
    <row r="199" spans="1:5" ht="30" customHeight="1" x14ac:dyDescent="0.25">
      <c r="A199" s="55" t="s">
        <v>61</v>
      </c>
      <c r="B199" s="7">
        <v>3100</v>
      </c>
      <c r="C199" s="7">
        <v>3100</v>
      </c>
      <c r="D199" s="7">
        <v>2490</v>
      </c>
      <c r="E199" s="7">
        <v>80.319999999999993</v>
      </c>
    </row>
    <row r="200" spans="1:5" ht="30" customHeight="1" x14ac:dyDescent="0.25">
      <c r="A200" s="56" t="s">
        <v>236</v>
      </c>
      <c r="B200" s="59"/>
      <c r="C200" s="59"/>
      <c r="D200" s="57">
        <v>1600</v>
      </c>
      <c r="E200" s="59"/>
    </row>
    <row r="201" spans="1:5" ht="21.75" customHeight="1" x14ac:dyDescent="0.25">
      <c r="A201" s="58" t="s">
        <v>63</v>
      </c>
      <c r="B201" s="22"/>
      <c r="C201" s="22"/>
      <c r="D201" s="19">
        <v>1600</v>
      </c>
      <c r="E201" s="22"/>
    </row>
    <row r="202" spans="1:5" ht="30" customHeight="1" x14ac:dyDescent="0.25">
      <c r="A202" s="56" t="s">
        <v>237</v>
      </c>
      <c r="B202" s="57">
        <v>3000</v>
      </c>
      <c r="C202" s="57">
        <v>3000</v>
      </c>
      <c r="D202" s="57">
        <v>890</v>
      </c>
      <c r="E202" s="57">
        <v>29.67</v>
      </c>
    </row>
    <row r="203" spans="1:5" ht="21.75" customHeight="1" x14ac:dyDescent="0.25">
      <c r="A203" s="58" t="s">
        <v>75</v>
      </c>
      <c r="B203" s="22"/>
      <c r="C203" s="22"/>
      <c r="D203" s="19">
        <v>740</v>
      </c>
      <c r="E203" s="22"/>
    </row>
    <row r="204" spans="1:5" ht="21.75" customHeight="1" x14ac:dyDescent="0.25">
      <c r="A204" s="58" t="s">
        <v>83</v>
      </c>
      <c r="B204" s="22"/>
      <c r="C204" s="22"/>
      <c r="D204" s="19">
        <v>150</v>
      </c>
      <c r="E204" s="22"/>
    </row>
    <row r="205" spans="1:5" ht="30" customHeight="1" x14ac:dyDescent="0.25">
      <c r="A205" s="56" t="s">
        <v>238</v>
      </c>
      <c r="B205" s="57">
        <v>100</v>
      </c>
      <c r="C205" s="57">
        <v>100</v>
      </c>
      <c r="D205" s="59"/>
      <c r="E205" s="59"/>
    </row>
    <row r="206" spans="1:5" ht="30" customHeight="1" x14ac:dyDescent="0.25">
      <c r="A206" s="18" t="s">
        <v>119</v>
      </c>
      <c r="B206" s="19">
        <v>208776</v>
      </c>
      <c r="C206" s="19">
        <v>208776</v>
      </c>
      <c r="D206" s="19">
        <v>126970.09</v>
      </c>
      <c r="E206" s="19">
        <v>60.82</v>
      </c>
    </row>
    <row r="207" spans="1:5" ht="25.5" customHeight="1" x14ac:dyDescent="0.25">
      <c r="A207" s="55" t="s">
        <v>61</v>
      </c>
      <c r="B207" s="7">
        <v>207776</v>
      </c>
      <c r="C207" s="7">
        <v>207776</v>
      </c>
      <c r="D207" s="7">
        <v>126668.56</v>
      </c>
      <c r="E207" s="7">
        <v>60.96</v>
      </c>
    </row>
    <row r="208" spans="1:5" ht="30" customHeight="1" x14ac:dyDescent="0.25">
      <c r="A208" s="56" t="s">
        <v>239</v>
      </c>
      <c r="B208" s="57">
        <v>72000</v>
      </c>
      <c r="C208" s="57">
        <v>72000</v>
      </c>
      <c r="D208" s="57">
        <v>38274.79</v>
      </c>
      <c r="E208" s="57">
        <v>53.16</v>
      </c>
    </row>
    <row r="209" spans="1:5" ht="21.75" customHeight="1" x14ac:dyDescent="0.25">
      <c r="A209" s="58" t="s">
        <v>63</v>
      </c>
      <c r="B209" s="22"/>
      <c r="C209" s="22"/>
      <c r="D209" s="19">
        <v>5503.94</v>
      </c>
      <c r="E209" s="22"/>
    </row>
    <row r="210" spans="1:5" ht="30" customHeight="1" x14ac:dyDescent="0.25">
      <c r="A210" s="58" t="s">
        <v>64</v>
      </c>
      <c r="B210" s="22"/>
      <c r="C210" s="22"/>
      <c r="D210" s="19">
        <v>31882.85</v>
      </c>
      <c r="E210" s="22"/>
    </row>
    <row r="211" spans="1:5" ht="21.75" customHeight="1" x14ac:dyDescent="0.25">
      <c r="A211" s="58" t="s">
        <v>65</v>
      </c>
      <c r="B211" s="22"/>
      <c r="C211" s="22"/>
      <c r="D211" s="19">
        <v>346.5</v>
      </c>
      <c r="E211" s="22"/>
    </row>
    <row r="212" spans="1:5" ht="30" customHeight="1" x14ac:dyDescent="0.25">
      <c r="A212" s="58" t="s">
        <v>66</v>
      </c>
      <c r="B212" s="22"/>
      <c r="C212" s="22"/>
      <c r="D212" s="19">
        <v>541.5</v>
      </c>
      <c r="E212" s="22"/>
    </row>
    <row r="213" spans="1:5" ht="30" customHeight="1" x14ac:dyDescent="0.25">
      <c r="A213" s="56" t="s">
        <v>240</v>
      </c>
      <c r="B213" s="57">
        <v>50000</v>
      </c>
      <c r="C213" s="57">
        <v>50000</v>
      </c>
      <c r="D213" s="57">
        <v>30129.74</v>
      </c>
      <c r="E213" s="57">
        <v>60.26</v>
      </c>
    </row>
    <row r="214" spans="1:5" ht="30" customHeight="1" x14ac:dyDescent="0.25">
      <c r="A214" s="58" t="s">
        <v>68</v>
      </c>
      <c r="B214" s="22"/>
      <c r="C214" s="22"/>
      <c r="D214" s="19">
        <v>7231.98</v>
      </c>
      <c r="E214" s="22"/>
    </row>
    <row r="215" spans="1:5" ht="21.75" customHeight="1" x14ac:dyDescent="0.25">
      <c r="A215" s="58" t="s">
        <v>69</v>
      </c>
      <c r="B215" s="22"/>
      <c r="C215" s="22"/>
      <c r="D215" s="19">
        <v>467.69</v>
      </c>
      <c r="E215" s="22"/>
    </row>
    <row r="216" spans="1:5" ht="21.75" customHeight="1" x14ac:dyDescent="0.25">
      <c r="A216" s="58" t="s">
        <v>70</v>
      </c>
      <c r="B216" s="22"/>
      <c r="C216" s="22"/>
      <c r="D216" s="19">
        <v>19716.580000000002</v>
      </c>
      <c r="E216" s="22"/>
    </row>
    <row r="217" spans="1:5" ht="30" customHeight="1" x14ac:dyDescent="0.25">
      <c r="A217" s="58" t="s">
        <v>71</v>
      </c>
      <c r="B217" s="22"/>
      <c r="C217" s="22"/>
      <c r="D217" s="19">
        <v>843.56</v>
      </c>
      <c r="E217" s="22"/>
    </row>
    <row r="218" spans="1:5" ht="21.75" customHeight="1" x14ac:dyDescent="0.25">
      <c r="A218" s="58" t="s">
        <v>72</v>
      </c>
      <c r="B218" s="22"/>
      <c r="C218" s="22"/>
      <c r="D218" s="19">
        <v>1257.7</v>
      </c>
      <c r="E218" s="22"/>
    </row>
    <row r="219" spans="1:5" ht="30" customHeight="1" x14ac:dyDescent="0.25">
      <c r="A219" s="58" t="s">
        <v>73</v>
      </c>
      <c r="B219" s="22"/>
      <c r="C219" s="22"/>
      <c r="D219" s="19">
        <v>612.23</v>
      </c>
      <c r="E219" s="22"/>
    </row>
    <row r="220" spans="1:5" ht="30" customHeight="1" x14ac:dyDescent="0.25">
      <c r="A220" s="56" t="s">
        <v>241</v>
      </c>
      <c r="B220" s="57">
        <v>81776</v>
      </c>
      <c r="C220" s="57">
        <v>81776</v>
      </c>
      <c r="D220" s="57">
        <v>56122.23</v>
      </c>
      <c r="E220" s="57">
        <v>68.63</v>
      </c>
    </row>
    <row r="221" spans="1:5" ht="21.75" customHeight="1" x14ac:dyDescent="0.25">
      <c r="A221" s="58" t="s">
        <v>75</v>
      </c>
      <c r="B221" s="22"/>
      <c r="C221" s="22"/>
      <c r="D221" s="19">
        <v>970.07</v>
      </c>
      <c r="E221" s="22"/>
    </row>
    <row r="222" spans="1:5" ht="30" customHeight="1" x14ac:dyDescent="0.25">
      <c r="A222" s="58" t="s">
        <v>76</v>
      </c>
      <c r="B222" s="22"/>
      <c r="C222" s="22"/>
      <c r="D222" s="19">
        <v>13658.66</v>
      </c>
      <c r="E222" s="22"/>
    </row>
    <row r="223" spans="1:5" ht="21.75" customHeight="1" x14ac:dyDescent="0.25">
      <c r="A223" s="58" t="s">
        <v>77</v>
      </c>
      <c r="B223" s="22"/>
      <c r="C223" s="22"/>
      <c r="D223" s="19">
        <v>3674.05</v>
      </c>
      <c r="E223" s="22"/>
    </row>
    <row r="224" spans="1:5" ht="21.75" customHeight="1" x14ac:dyDescent="0.25">
      <c r="A224" s="58" t="s">
        <v>78</v>
      </c>
      <c r="B224" s="22"/>
      <c r="C224" s="22"/>
      <c r="D224" s="19">
        <v>7084.81</v>
      </c>
      <c r="E224" s="22"/>
    </row>
    <row r="225" spans="1:5" ht="21.75" customHeight="1" x14ac:dyDescent="0.25">
      <c r="A225" s="58" t="s">
        <v>79</v>
      </c>
      <c r="B225" s="22"/>
      <c r="C225" s="22"/>
      <c r="D225" s="19">
        <v>1492.25</v>
      </c>
      <c r="E225" s="22"/>
    </row>
    <row r="226" spans="1:5" ht="21.75" customHeight="1" x14ac:dyDescent="0.25">
      <c r="A226" s="58" t="s">
        <v>81</v>
      </c>
      <c r="B226" s="22"/>
      <c r="C226" s="22"/>
      <c r="D226" s="19">
        <v>2902.81</v>
      </c>
      <c r="E226" s="22"/>
    </row>
    <row r="227" spans="1:5" ht="21.75" customHeight="1" x14ac:dyDescent="0.25">
      <c r="A227" s="58" t="s">
        <v>82</v>
      </c>
      <c r="B227" s="22"/>
      <c r="C227" s="22"/>
      <c r="D227" s="19">
        <v>4382.6000000000004</v>
      </c>
      <c r="E227" s="22"/>
    </row>
    <row r="228" spans="1:5" ht="21.75" customHeight="1" x14ac:dyDescent="0.25">
      <c r="A228" s="58" t="s">
        <v>83</v>
      </c>
      <c r="B228" s="22"/>
      <c r="C228" s="22"/>
      <c r="D228" s="19">
        <v>21956.98</v>
      </c>
      <c r="E228" s="22"/>
    </row>
    <row r="229" spans="1:5" ht="30" customHeight="1" x14ac:dyDescent="0.25">
      <c r="A229" s="56" t="s">
        <v>242</v>
      </c>
      <c r="B229" s="57">
        <v>4000</v>
      </c>
      <c r="C229" s="57">
        <v>4000</v>
      </c>
      <c r="D229" s="57">
        <v>2141.8000000000002</v>
      </c>
      <c r="E229" s="57">
        <v>53.55</v>
      </c>
    </row>
    <row r="230" spans="1:5" ht="21.75" customHeight="1" x14ac:dyDescent="0.25">
      <c r="A230" s="58" t="s">
        <v>85</v>
      </c>
      <c r="B230" s="22"/>
      <c r="C230" s="22"/>
      <c r="D230" s="19">
        <v>323.95999999999998</v>
      </c>
      <c r="E230" s="22"/>
    </row>
    <row r="231" spans="1:5" ht="21.75" customHeight="1" x14ac:dyDescent="0.25">
      <c r="A231" s="58" t="s">
        <v>86</v>
      </c>
      <c r="B231" s="22"/>
      <c r="C231" s="22"/>
      <c r="D231" s="19">
        <v>99.29</v>
      </c>
      <c r="E231" s="22"/>
    </row>
    <row r="232" spans="1:5" ht="21.75" customHeight="1" x14ac:dyDescent="0.25">
      <c r="A232" s="58" t="s">
        <v>87</v>
      </c>
      <c r="B232" s="22"/>
      <c r="C232" s="22"/>
      <c r="D232" s="19">
        <v>40</v>
      </c>
      <c r="E232" s="22"/>
    </row>
    <row r="233" spans="1:5" ht="21.75" customHeight="1" x14ac:dyDescent="0.25">
      <c r="A233" s="58" t="s">
        <v>88</v>
      </c>
      <c r="B233" s="22"/>
      <c r="C233" s="22"/>
      <c r="D233" s="19">
        <v>787.56</v>
      </c>
      <c r="E233" s="22"/>
    </row>
    <row r="234" spans="1:5" ht="30" customHeight="1" x14ac:dyDescent="0.25">
      <c r="A234" s="58" t="s">
        <v>89</v>
      </c>
      <c r="B234" s="22"/>
      <c r="C234" s="22"/>
      <c r="D234" s="19">
        <v>890.99</v>
      </c>
      <c r="E234" s="22"/>
    </row>
    <row r="235" spans="1:5" ht="30" customHeight="1" x14ac:dyDescent="0.25">
      <c r="A235" s="55" t="s">
        <v>90</v>
      </c>
      <c r="B235" s="7">
        <v>1000</v>
      </c>
      <c r="C235" s="7">
        <v>1000</v>
      </c>
      <c r="D235" s="7">
        <v>301.52999999999997</v>
      </c>
      <c r="E235" s="7">
        <v>30.15</v>
      </c>
    </row>
    <row r="236" spans="1:5" ht="30" customHeight="1" x14ac:dyDescent="0.25">
      <c r="A236" s="56" t="s">
        <v>243</v>
      </c>
      <c r="B236" s="57">
        <v>1000</v>
      </c>
      <c r="C236" s="57">
        <v>1000</v>
      </c>
      <c r="D236" s="57">
        <v>301.52999999999997</v>
      </c>
      <c r="E236" s="57">
        <v>30.15</v>
      </c>
    </row>
    <row r="237" spans="1:5" ht="30" customHeight="1" x14ac:dyDescent="0.25">
      <c r="A237" s="58" t="s">
        <v>92</v>
      </c>
      <c r="B237" s="22"/>
      <c r="C237" s="22"/>
      <c r="D237" s="19">
        <v>301.52999999999997</v>
      </c>
      <c r="E237" s="22"/>
    </row>
    <row r="238" spans="1:5" ht="30" customHeight="1" x14ac:dyDescent="0.25">
      <c r="A238" s="18" t="s">
        <v>123</v>
      </c>
      <c r="B238" s="19">
        <v>2714000</v>
      </c>
      <c r="C238" s="19">
        <v>2714000</v>
      </c>
      <c r="D238" s="19">
        <v>1411195.64</v>
      </c>
      <c r="E238" s="19">
        <v>52</v>
      </c>
    </row>
    <row r="239" spans="1:5" ht="30" customHeight="1" x14ac:dyDescent="0.25">
      <c r="A239" s="55" t="s">
        <v>54</v>
      </c>
      <c r="B239" s="7">
        <v>2703000</v>
      </c>
      <c r="C239" s="7">
        <v>2703000</v>
      </c>
      <c r="D239" s="7">
        <v>1409425.14</v>
      </c>
      <c r="E239" s="7">
        <v>52.14</v>
      </c>
    </row>
    <row r="240" spans="1:5" ht="30" customHeight="1" x14ac:dyDescent="0.25">
      <c r="A240" s="56" t="s">
        <v>244</v>
      </c>
      <c r="B240" s="57">
        <v>2250000</v>
      </c>
      <c r="C240" s="57">
        <v>2250000</v>
      </c>
      <c r="D240" s="57">
        <v>1172916.92</v>
      </c>
      <c r="E240" s="57">
        <v>52.13</v>
      </c>
    </row>
    <row r="241" spans="1:5" ht="21.75" customHeight="1" x14ac:dyDescent="0.25">
      <c r="A241" s="58" t="s">
        <v>56</v>
      </c>
      <c r="B241" s="22"/>
      <c r="C241" s="22"/>
      <c r="D241" s="19">
        <v>1172916.92</v>
      </c>
      <c r="E241" s="22"/>
    </row>
    <row r="242" spans="1:5" ht="30" customHeight="1" x14ac:dyDescent="0.25">
      <c r="A242" s="56" t="s">
        <v>245</v>
      </c>
      <c r="B242" s="57">
        <v>75000</v>
      </c>
      <c r="C242" s="57">
        <v>75000</v>
      </c>
      <c r="D242" s="57">
        <v>43045.31</v>
      </c>
      <c r="E242" s="57">
        <v>57.39</v>
      </c>
    </row>
    <row r="243" spans="1:5" ht="21.75" customHeight="1" x14ac:dyDescent="0.25">
      <c r="A243" s="58" t="s">
        <v>58</v>
      </c>
      <c r="B243" s="22"/>
      <c r="C243" s="22"/>
      <c r="D243" s="19">
        <v>43045.31</v>
      </c>
      <c r="E243" s="22"/>
    </row>
    <row r="244" spans="1:5" ht="30" customHeight="1" x14ac:dyDescent="0.25">
      <c r="A244" s="56" t="s">
        <v>246</v>
      </c>
      <c r="B244" s="57">
        <v>378000</v>
      </c>
      <c r="C244" s="57">
        <v>378000</v>
      </c>
      <c r="D244" s="57">
        <v>193462.91</v>
      </c>
      <c r="E244" s="57">
        <v>51.18</v>
      </c>
    </row>
    <row r="245" spans="1:5" ht="30" customHeight="1" x14ac:dyDescent="0.25">
      <c r="A245" s="58" t="s">
        <v>60</v>
      </c>
      <c r="B245" s="22"/>
      <c r="C245" s="22"/>
      <c r="D245" s="19">
        <v>193462.91</v>
      </c>
      <c r="E245" s="22"/>
    </row>
    <row r="246" spans="1:5" ht="30" customHeight="1" x14ac:dyDescent="0.25">
      <c r="A246" s="55" t="s">
        <v>61</v>
      </c>
      <c r="B246" s="7">
        <v>10000</v>
      </c>
      <c r="C246" s="7">
        <v>10000</v>
      </c>
      <c r="D246" s="7">
        <v>1770.5</v>
      </c>
      <c r="E246" s="7">
        <v>17.71</v>
      </c>
    </row>
    <row r="247" spans="1:5" ht="30" customHeight="1" x14ac:dyDescent="0.25">
      <c r="A247" s="56" t="s">
        <v>247</v>
      </c>
      <c r="B247" s="57">
        <v>2000</v>
      </c>
      <c r="C247" s="57">
        <v>2000</v>
      </c>
      <c r="D247" s="57">
        <v>510.5</v>
      </c>
      <c r="E247" s="57">
        <v>25.53</v>
      </c>
    </row>
    <row r="248" spans="1:5" ht="21.75" customHeight="1" x14ac:dyDescent="0.25">
      <c r="A248" s="58" t="s">
        <v>63</v>
      </c>
      <c r="B248" s="22"/>
      <c r="C248" s="22"/>
      <c r="D248" s="19">
        <v>510.5</v>
      </c>
      <c r="E248" s="22"/>
    </row>
    <row r="249" spans="1:5" ht="30" customHeight="1" x14ac:dyDescent="0.25">
      <c r="A249" s="56" t="s">
        <v>248</v>
      </c>
      <c r="B249" s="57">
        <v>2000</v>
      </c>
      <c r="C249" s="57">
        <v>2000</v>
      </c>
      <c r="D249" s="59"/>
      <c r="E249" s="59"/>
    </row>
    <row r="250" spans="1:5" ht="30" customHeight="1" x14ac:dyDescent="0.25">
      <c r="A250" s="56" t="s">
        <v>249</v>
      </c>
      <c r="B250" s="57">
        <v>3000</v>
      </c>
      <c r="C250" s="57">
        <v>3000</v>
      </c>
      <c r="D250" s="59"/>
      <c r="E250" s="59"/>
    </row>
    <row r="251" spans="1:5" ht="30" customHeight="1" x14ac:dyDescent="0.25">
      <c r="A251" s="56" t="s">
        <v>250</v>
      </c>
      <c r="B251" s="57">
        <v>3000</v>
      </c>
      <c r="C251" s="57">
        <v>3000</v>
      </c>
      <c r="D251" s="57">
        <v>1260</v>
      </c>
      <c r="E251" s="57">
        <v>42</v>
      </c>
    </row>
    <row r="252" spans="1:5" ht="21.75" customHeight="1" x14ac:dyDescent="0.25">
      <c r="A252" s="58" t="s">
        <v>88</v>
      </c>
      <c r="B252" s="22"/>
      <c r="C252" s="22"/>
      <c r="D252" s="19">
        <v>1260</v>
      </c>
      <c r="E252" s="22"/>
    </row>
    <row r="253" spans="1:5" ht="30" customHeight="1" x14ac:dyDescent="0.25">
      <c r="A253" s="55" t="s">
        <v>102</v>
      </c>
      <c r="B253" s="7">
        <v>1000</v>
      </c>
      <c r="C253" s="7">
        <v>1000</v>
      </c>
      <c r="D253" s="7">
        <v>0</v>
      </c>
      <c r="E253" s="7">
        <v>0</v>
      </c>
    </row>
    <row r="254" spans="1:5" ht="30" customHeight="1" x14ac:dyDescent="0.25">
      <c r="A254" s="56" t="s">
        <v>251</v>
      </c>
      <c r="B254" s="57">
        <v>1000</v>
      </c>
      <c r="C254" s="57">
        <v>1000</v>
      </c>
      <c r="D254" s="59"/>
      <c r="E254" s="59"/>
    </row>
    <row r="255" spans="1:5" ht="30" customHeight="1" x14ac:dyDescent="0.25">
      <c r="A255" s="12" t="s">
        <v>252</v>
      </c>
      <c r="B255" s="13">
        <v>11000</v>
      </c>
      <c r="C255" s="13">
        <v>11000</v>
      </c>
      <c r="D255" s="13">
        <v>2493.75</v>
      </c>
      <c r="E255" s="13">
        <v>22.67</v>
      </c>
    </row>
    <row r="256" spans="1:5" ht="30" customHeight="1" x14ac:dyDescent="0.25">
      <c r="A256" s="18" t="s">
        <v>119</v>
      </c>
      <c r="B256" s="19">
        <v>5000</v>
      </c>
      <c r="C256" s="19">
        <v>5000</v>
      </c>
      <c r="D256" s="19">
        <v>2493.75</v>
      </c>
      <c r="E256" s="19">
        <v>49.88</v>
      </c>
    </row>
    <row r="257" spans="1:5" ht="30" customHeight="1" x14ac:dyDescent="0.25">
      <c r="A257" s="55" t="s">
        <v>99</v>
      </c>
      <c r="B257" s="7">
        <v>0</v>
      </c>
      <c r="C257" s="7">
        <v>0</v>
      </c>
      <c r="D257" s="7">
        <v>2493.75</v>
      </c>
      <c r="E257" s="7">
        <v>0</v>
      </c>
    </row>
    <row r="258" spans="1:5" ht="30" customHeight="1" x14ac:dyDescent="0.25">
      <c r="A258" s="56" t="s">
        <v>253</v>
      </c>
      <c r="B258" s="59"/>
      <c r="C258" s="59"/>
      <c r="D258" s="57">
        <v>2493.75</v>
      </c>
      <c r="E258" s="59"/>
    </row>
    <row r="259" spans="1:5" ht="21.75" customHeight="1" x14ac:dyDescent="0.25">
      <c r="A259" s="58" t="s">
        <v>101</v>
      </c>
      <c r="B259" s="22"/>
      <c r="C259" s="22"/>
      <c r="D259" s="19">
        <v>2493.75</v>
      </c>
      <c r="E259" s="22"/>
    </row>
    <row r="260" spans="1:5" ht="30" customHeight="1" x14ac:dyDescent="0.25">
      <c r="A260" s="55" t="s">
        <v>102</v>
      </c>
      <c r="B260" s="7">
        <v>4000</v>
      </c>
      <c r="C260" s="7">
        <v>4000</v>
      </c>
      <c r="D260" s="7">
        <v>0</v>
      </c>
      <c r="E260" s="7">
        <v>0</v>
      </c>
    </row>
    <row r="261" spans="1:5" ht="30" customHeight="1" x14ac:dyDescent="0.25">
      <c r="A261" s="56" t="s">
        <v>254</v>
      </c>
      <c r="B261" s="57">
        <v>4000</v>
      </c>
      <c r="C261" s="57">
        <v>4000</v>
      </c>
      <c r="D261" s="59"/>
      <c r="E261" s="59"/>
    </row>
    <row r="262" spans="1:5" ht="30" customHeight="1" x14ac:dyDescent="0.25">
      <c r="A262" s="55" t="s">
        <v>108</v>
      </c>
      <c r="B262" s="7">
        <v>1000</v>
      </c>
      <c r="C262" s="7">
        <v>1000</v>
      </c>
      <c r="D262" s="7">
        <v>0</v>
      </c>
      <c r="E262" s="7">
        <v>0</v>
      </c>
    </row>
    <row r="263" spans="1:5" ht="30" customHeight="1" x14ac:dyDescent="0.25">
      <c r="A263" s="56" t="s">
        <v>255</v>
      </c>
      <c r="B263" s="57">
        <v>1000</v>
      </c>
      <c r="C263" s="57">
        <v>1000</v>
      </c>
      <c r="D263" s="59"/>
      <c r="E263" s="59"/>
    </row>
    <row r="264" spans="1:5" ht="30" customHeight="1" x14ac:dyDescent="0.25">
      <c r="A264" s="18" t="s">
        <v>123</v>
      </c>
      <c r="B264" s="19">
        <v>4000</v>
      </c>
      <c r="C264" s="19">
        <v>4000</v>
      </c>
      <c r="D264" s="19">
        <v>0</v>
      </c>
      <c r="E264" s="19">
        <v>0</v>
      </c>
    </row>
    <row r="265" spans="1:5" ht="30" customHeight="1" x14ac:dyDescent="0.25">
      <c r="A265" s="55" t="s">
        <v>102</v>
      </c>
      <c r="B265" s="7">
        <v>3000</v>
      </c>
      <c r="C265" s="7">
        <v>3000</v>
      </c>
      <c r="D265" s="7">
        <v>0</v>
      </c>
      <c r="E265" s="7">
        <v>0</v>
      </c>
    </row>
    <row r="266" spans="1:5" ht="30" customHeight="1" x14ac:dyDescent="0.25">
      <c r="A266" s="56" t="s">
        <v>256</v>
      </c>
      <c r="B266" s="57">
        <v>3000</v>
      </c>
      <c r="C266" s="57">
        <v>3000</v>
      </c>
      <c r="D266" s="59"/>
      <c r="E266" s="59"/>
    </row>
    <row r="267" spans="1:5" ht="30" customHeight="1" x14ac:dyDescent="0.25">
      <c r="A267" s="55" t="s">
        <v>108</v>
      </c>
      <c r="B267" s="7">
        <v>1000</v>
      </c>
      <c r="C267" s="7">
        <v>1000</v>
      </c>
      <c r="D267" s="7">
        <v>0</v>
      </c>
      <c r="E267" s="7">
        <v>0</v>
      </c>
    </row>
    <row r="268" spans="1:5" ht="30" customHeight="1" x14ac:dyDescent="0.25">
      <c r="A268" s="56" t="s">
        <v>257</v>
      </c>
      <c r="B268" s="57">
        <v>1000</v>
      </c>
      <c r="C268" s="57">
        <v>1000</v>
      </c>
      <c r="D268" s="59"/>
      <c r="E268" s="59"/>
    </row>
    <row r="269" spans="1:5" ht="42.75" customHeight="1" x14ac:dyDescent="0.25">
      <c r="A269" s="18" t="s">
        <v>128</v>
      </c>
      <c r="B269" s="19">
        <v>2000</v>
      </c>
      <c r="C269" s="19">
        <v>2000</v>
      </c>
      <c r="D269" s="19">
        <v>0</v>
      </c>
      <c r="E269" s="19">
        <v>0</v>
      </c>
    </row>
    <row r="270" spans="1:5" ht="30" customHeight="1" x14ac:dyDescent="0.25">
      <c r="A270" s="55" t="s">
        <v>102</v>
      </c>
      <c r="B270" s="7">
        <v>2000</v>
      </c>
      <c r="C270" s="7">
        <v>2000</v>
      </c>
      <c r="D270" s="7">
        <v>0</v>
      </c>
      <c r="E270" s="7">
        <v>0</v>
      </c>
    </row>
    <row r="271" spans="1:5" ht="30" customHeight="1" x14ac:dyDescent="0.25">
      <c r="A271" s="56" t="s">
        <v>258</v>
      </c>
      <c r="B271" s="57">
        <v>2000</v>
      </c>
      <c r="C271" s="57">
        <v>2000</v>
      </c>
      <c r="D271" s="59"/>
      <c r="E271" s="59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86" t="s">
        <v>259</v>
      </c>
      <c r="B276" s="87"/>
      <c r="C276" s="87"/>
      <c r="D276" s="87"/>
      <c r="E276" s="87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 t="s">
        <v>260</v>
      </c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 t="s">
        <v>264</v>
      </c>
      <c r="B283" s="1"/>
      <c r="C283" s="11" t="s">
        <v>261</v>
      </c>
      <c r="D283" s="1"/>
      <c r="E283" s="1"/>
    </row>
    <row r="284" spans="1:5" x14ac:dyDescent="0.25">
      <c r="A284" s="1" t="s">
        <v>265</v>
      </c>
      <c r="B284" s="1"/>
      <c r="C284" s="1" t="s">
        <v>262</v>
      </c>
      <c r="D284" s="1"/>
      <c r="E284" s="1"/>
    </row>
    <row r="285" spans="1:5" x14ac:dyDescent="0.25">
      <c r="A285" s="1" t="s">
        <v>263</v>
      </c>
      <c r="B285" s="1"/>
      <c r="C285" s="1"/>
      <c r="D285" s="1"/>
      <c r="E285" s="1"/>
    </row>
  </sheetData>
  <mergeCells count="3">
    <mergeCell ref="A1:E1"/>
    <mergeCell ref="A3:E3"/>
    <mergeCell ref="A276:E276"/>
  </mergeCells>
  <pageMargins left="0.7" right="0.7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PiR prema ekon klas</vt:lpstr>
      <vt:lpstr>PiR prema izv finan.</vt:lpstr>
      <vt:lpstr>rashodi prema funkc klas.</vt:lpstr>
      <vt:lpstr>račun financiranja prema ekon k</vt:lpstr>
      <vt:lpstr>račun financiranja prema izv.fi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2026-07-15T11:14:49Z</cp:lastPrinted>
  <dcterms:created xsi:type="dcterms:W3CDTF">2026-07-15T09:53:13Z</dcterms:created>
  <dcterms:modified xsi:type="dcterms:W3CDTF">2026-07-17T06:49:14Z</dcterms:modified>
</cp:coreProperties>
</file>