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ršenje 2025\"/>
    </mc:Choice>
  </mc:AlternateContent>
  <xr:revisionPtr revIDLastSave="0" documentId="13_ncr:1_{F0F24BD5-F603-443A-A1A3-DEC4FA5EB5F9}" xr6:coauthVersionLast="37" xr6:coauthVersionMax="37" xr10:uidLastSave="{00000000-0000-0000-0000-000000000000}"/>
  <bookViews>
    <workbookView xWindow="0" yWindow="0" windowWidth="16605" windowHeight="9435" firstSheet="1" activeTab="6" xr2:uid="{00000000-000D-0000-FFFF-FFFF00000000}"/>
  </bookViews>
  <sheets>
    <sheet name="sažetak" sheetId="1" r:id="rId1"/>
    <sheet name="pir prema ekon klas" sheetId="2" r:id="rId2"/>
    <sheet name="pir prema izv financiranja" sheetId="3" r:id="rId3"/>
    <sheet name="rashodi prema funk klas" sheetId="4" r:id="rId4"/>
    <sheet name="račun fin prema ekon klas" sheetId="5" r:id="rId5"/>
    <sheet name="račun fin prema izvorima fin" sheetId="6" r:id="rId6"/>
    <sheet name="posebni dio" sheetId="7" r:id="rId7"/>
  </sheets>
  <calcPr calcId="179021"/>
</workbook>
</file>

<file path=xl/calcChain.xml><?xml version="1.0" encoding="utf-8"?>
<calcChain xmlns="http://schemas.openxmlformats.org/spreadsheetml/2006/main">
  <c r="E16" i="6" l="1"/>
  <c r="D16" i="6"/>
  <c r="C16" i="6"/>
  <c r="B16" i="6"/>
  <c r="E14" i="6"/>
  <c r="E19" i="6" s="1"/>
  <c r="D14" i="6"/>
  <c r="D19" i="6" s="1"/>
  <c r="C14" i="6"/>
  <c r="C19" i="6" s="1"/>
  <c r="B14" i="6"/>
  <c r="B19" i="6" l="1"/>
</calcChain>
</file>

<file path=xl/sharedStrings.xml><?xml version="1.0" encoding="utf-8"?>
<sst xmlns="http://schemas.openxmlformats.org/spreadsheetml/2006/main" count="438" uniqueCount="189">
  <si>
    <t>Oznaka</t>
  </si>
  <si>
    <t>Indeks % (5=4/1)</t>
  </si>
  <si>
    <t>Indeks % (6=4/3)</t>
  </si>
  <si>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</si>
  <si>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</si>
  <si>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</si>
  <si>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</si>
  <si>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</si>
  <si>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</si>
  <si>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</si>
  <si>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</si>
  <si>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</si>
  <si>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</si>
  <si>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</si>
  <si>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</si>
  <si>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Temeljem odredbi članka 86. Zakona o proračunu (Narodne novine br.144/21.), članka 52. Pravilnika o polugodišnjem i godišnjem izvještaju o izvršenju proračuna i financijskog plana (Narodne novine br.85/23), članka 29.</t>
  </si>
  <si>
    <t>PRIJEDLOG GODIŠNJEG IZVJEŠTAJA O IZVRŠENJU FINANCIJSKOG PLANA GRADITELSJKE, PRIRODOSLOVNE I RUDARSKE ŠKOLE ZA 2025. GODINU</t>
  </si>
  <si>
    <t>I. OPĆI DIO</t>
  </si>
  <si>
    <t>Članak 1.</t>
  </si>
  <si>
    <t>Sažetak Prijedloga Godišnjeg izvještaja o izvršenju Financijskog plana za 2025. godinu izgleda kako slijedi:</t>
  </si>
  <si>
    <t xml:space="preserve"> Izvršenje 2024. (1)</t>
  </si>
  <si>
    <t>Izvorni plan 2025. (2)</t>
  </si>
  <si>
    <t>Tekući plan 2025. (3)</t>
  </si>
  <si>
    <t xml:space="preserve"> Izvršenje 2025. (4)</t>
  </si>
  <si>
    <t>održanoj  30.03.2026. donosi:</t>
  </si>
  <si>
    <t>Odluke o izvršenju Proračuna Varaždinske županije za 2025. godinu (Službeni Vjesnik Varaždinske županije br. 104/24.) i članka 35. Statuta Graditeljske, prirodoslovne i rudarske škole, Školski Odbor na sjednici</t>
  </si>
  <si>
    <t>Članak 2.</t>
  </si>
  <si>
    <t>Prihodi i rashodi te primici i izdaci ostvareni su, odnosno izvršeni u 2025. godini u Računu prihoda i rashoda i Računu financiranja, uz usporedbu prethodne godine, kako slijedi:</t>
  </si>
  <si>
    <t>Tablica 1. Prihodi i rashodi prema ekonomskoj klasifikaciji</t>
  </si>
  <si>
    <t>Izvršenje 2024. (1)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</si>
  <si>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</si>
  <si>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</si>
  <si>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</si>
  <si>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</si>
  <si>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</si>
  <si>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</si>
  <si>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</si>
  <si>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</si>
  <si>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</si>
  <si>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</si>
  <si>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</si>
  <si>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</si>
  <si>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</si>
  <si>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</si>
  <si>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</si>
  <si>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</si>
  <si>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</si>
  <si>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</si>
  <si>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</si>
  <si>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</si>
  <si>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</si>
  <si>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</si>
  <si>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</si>
  <si>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</si>
  <si>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</si>
  <si>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</si>
  <si>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</si>
  <si>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</si>
  <si>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</si>
  <si>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</si>
  <si>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</si>
  <si>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</si>
  <si>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</si>
  <si>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</si>
  <si>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</si>
  <si>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</si>
  <si>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</si>
  <si>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</si>
  <si>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</si>
  <si>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</si>
  <si>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</si>
  <si>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</si>
  <si>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</si>
  <si>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</si>
  <si>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</si>
  <si>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</si>
  <si>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</si>
  <si>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</si>
  <si>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</si>
  <si>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</si>
  <si>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</si>
  <si>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</si>
  <si>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</si>
  <si>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</si>
  <si>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</si>
  <si>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</si>
  <si>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</si>
  <si>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</si>
  <si>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</si>
  <si>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</si>
  <si>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</si>
  <si>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</si>
  <si>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</si>
  <si>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</si>
  <si>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</si>
  <si>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</si>
  <si>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</si>
  <si>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</si>
  <si>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</si>
  <si>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</si>
  <si>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</si>
  <si>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</si>
  <si>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</si>
  <si>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</si>
  <si>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</si>
  <si>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</si>
  <si>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</si>
  <si>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</si>
  <si>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</si>
  <si>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</si>
  <si>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</si>
  <si>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</si>
  <si>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</si>
  <si>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</si>
  <si>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</si>
  <si>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</si>
  <si>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</si>
  <si>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</si>
  <si>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</si>
  <si>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Tablica 2. Prihodi i rashodi prema izvorima financiranja</t>
  </si>
  <si>
    <t>Izvršenje 2025. (4)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</si>
  <si>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</si>
  <si>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</si>
  <si>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</si>
  <si>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</si>
  <si>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</si>
  <si>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</si>
  <si>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</si>
  <si>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</si>
  <si>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Programi Unije</t>
  </si>
  <si>
    <t>Izvor: 52 Ostale pomoći</t>
  </si>
  <si>
    <t>Izvor: 6 DONACIJE</t>
  </si>
  <si>
    <t>Izvor: 61 Donacije</t>
  </si>
  <si>
    <t>Izvor: 7 PRIHODI OD PRODAJE ILI ZAMJENE NEFINANCIJSKE IMOVINE I NADOKNADE S OSNOVA OSIGURANJA</t>
  </si>
  <si>
    <t>Izvor: 71 Prihodi od prodaje ili zamjene nefinancijske imovine i naknade s naslova osiguranja</t>
  </si>
  <si>
    <t>Tablica 3: Rashodi prema funkcijskoj klasifikaciji</t>
  </si>
  <si>
    <t>Funk. klas: 09 Obrazovanje</t>
  </si>
  <si>
    <t>092 Srednjoškolsko obrazovanje</t>
  </si>
  <si>
    <t>B. RAČUN FINANCIRANJA</t>
  </si>
  <si>
    <t>Tablica 4: Izvještaj računa financiranja prema ekonomskoj klasifikaciji</t>
  </si>
  <si>
    <t xml:space="preserve">Indeks % </t>
  </si>
  <si>
    <t>6=5/2*100</t>
  </si>
  <si>
    <t>7=5/4*100</t>
  </si>
  <si>
    <t>8 Primici od financijske imovine i zaduživanja</t>
  </si>
  <si>
    <t>84 Primici od zaduživanja</t>
  </si>
  <si>
    <t>SVEUKUPNO PRIMICI</t>
  </si>
  <si>
    <t>5 Izdaci za financijsku imovinu i otplate zajmova</t>
  </si>
  <si>
    <t>54 Izdaci za otplatu glavnice primljenih kredita i zajmova</t>
  </si>
  <si>
    <t>SVEUKUPNO IZDACI</t>
  </si>
  <si>
    <t>Tablica 5: Izvještaj računa financiranja prema izvorima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</si>
  <si>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</si>
  <si>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</si>
  <si>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</si>
  <si>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</si>
  <si>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II. POSEBNI DIO</t>
  </si>
  <si>
    <t>Članak 3.</t>
  </si>
  <si>
    <t>Rashodi i izdaci u Posebnom dijelu Godišnjeg izvještaja o izvršenju Financijskog plana iskazani po organizacijskoj i programskoj klasifikaciji, izvršeni su kako slijedi:</t>
  </si>
  <si>
    <t>IZVRŠENJE PO ORGANIZACIJSKOJ I PROGRAMSKOJ KLASIFIKACIJI</t>
  </si>
  <si>
    <t>Izvorni plan 2025. (1)</t>
  </si>
  <si>
    <t>Tekući plan 2025. (2)</t>
  </si>
  <si>
    <t>Izvršenje 2025. (3.)</t>
  </si>
  <si>
    <t>Indeks % (3./2.)</t>
  </si>
  <si>
    <t>SVEUKUPNO</t>
  </si>
  <si>
    <t>Razdjel: 015 UPRAVNI ODJEL ZA PROSVJETU, KULTURU I SPORT</t>
  </si>
  <si>
    <t>Glava: 01503 SREDNJOŠKOLSKO OBRAZOVANJE</t>
  </si>
  <si>
    <t>19319 GRADITELJSKA, PRIRODOSLOVNA I RUDARSKA ŠKOLA VARAŽDIN</t>
  </si>
  <si>
    <t>Program: 1140 PROGRAMI EUROPSKIH POSLOVA</t>
  </si>
  <si>
    <t>K114024 Graditeljska, prirodoslovna i rudarska škola - NPOO</t>
  </si>
  <si>
    <t>T114010 Međunarodni projekti iz EU fondova</t>
  </si>
  <si>
    <t>T114017 Asistenti u nastavi</t>
  </si>
  <si>
    <t>T114066 Projekti Erasmus+</t>
  </si>
  <si>
    <t>Program: 1210 JAVNE POTREBE U OBRAZOVANJU IZNAD ZAKONSKOG STANDARDA</t>
  </si>
  <si>
    <t>A121006 Centri izvrsnosti</t>
  </si>
  <si>
    <t>A121016 Programi u školstvu iznad zakonskog standarda</t>
  </si>
  <si>
    <t>A121019 Prehrana učenika</t>
  </si>
  <si>
    <t>A121023 Građanski odgoj</t>
  </si>
  <si>
    <t>A121025 Opskrba školskih ustanova besplatnim higijenskim potrepštinama</t>
  </si>
  <si>
    <t>Program: 1220 ŽUPANIJSKA DODATNA KAPITALNA ULAGANJA U OBRAZOVANJU</t>
  </si>
  <si>
    <t>K122001 Izgradnja i ulaganje u objekte srednjih i osnovnih škola</t>
  </si>
  <si>
    <t>Program: 1240 ZAKONSKI STANDARD JAVNIH USTANOVA SŠ</t>
  </si>
  <si>
    <t>A124001 Odgojnoobrazovno, administrativno i tehničko osoblje</t>
  </si>
  <si>
    <t>K124001 Izgradnja i održavanje školskih objekata</t>
  </si>
  <si>
    <t>Članak 4.</t>
  </si>
  <si>
    <t>Prijedlog Godišnjeg izvještaja o izvršenju Financijskog plana škole za 2025. godinu objavljuje se na mrežnim stranicama Škole.</t>
  </si>
  <si>
    <t>KLASA: 400-02/26-01/1</t>
  </si>
  <si>
    <t>PREDSJEDNIK ŠKOLSKOG ODBORA</t>
  </si>
  <si>
    <t>Varaždin, 30.03.2026.</t>
  </si>
  <si>
    <t>Zvonimir Lončar, dipl. teolog</t>
  </si>
  <si>
    <t>URBROJ: 2186-149-11-26-1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</si>
</sst>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b/>
      <sz val="7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FFFFFF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Verdana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5" borderId="11" xfId="0" applyFont="1" applyFill="1" applyBorder="1" applyAlignment="1">
      <alignment horizontal="left" wrapText="1" indent="1"/>
    </xf>
    <xf numFmtId="4" fontId="23" fillId="35" borderId="11" xfId="0" applyNumberFormat="1" applyFont="1" applyFill="1" applyBorder="1" applyAlignment="1">
      <alignment horizontal="right" wrapText="1" indent="1"/>
    </xf>
    <xf numFmtId="4" fontId="20" fillId="35" borderId="11" xfId="0" applyNumberFormat="1" applyFont="1" applyFill="1" applyBorder="1" applyAlignment="1">
      <alignment horizontal="right" wrapText="1" indent="1"/>
    </xf>
    <xf numFmtId="4" fontId="20" fillId="34" borderId="11" xfId="0" applyNumberFormat="1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left" wrapText="1" indent="1"/>
    </xf>
    <xf numFmtId="4" fontId="20" fillId="34" borderId="11" xfId="0" applyNumberFormat="1" applyFont="1" applyFill="1" applyBorder="1" applyAlignment="1">
      <alignment horizontal="left" wrapText="1" indent="1"/>
    </xf>
    <xf numFmtId="0" fontId="22" fillId="33" borderId="12" xfId="0" applyFont="1" applyFill="1" applyBorder="1" applyAlignment="1">
      <alignment horizontal="left" wrapText="1" indent="1"/>
    </xf>
    <xf numFmtId="0" fontId="21" fillId="33" borderId="13" xfId="0" applyFont="1" applyFill="1" applyBorder="1" applyAlignment="1">
      <alignment horizontal="left" wrapText="1" indent="1"/>
    </xf>
    <xf numFmtId="0" fontId="23" fillId="36" borderId="12" xfId="0" applyFont="1" applyFill="1" applyBorder="1" applyAlignment="1">
      <alignment horizontal="left" wrapText="1" indent="1"/>
    </xf>
    <xf numFmtId="4" fontId="23" fillId="36" borderId="11" xfId="0" applyNumberFormat="1" applyFont="1" applyFill="1" applyBorder="1" applyAlignment="1">
      <alignment horizontal="right" wrapText="1" indent="1"/>
    </xf>
    <xf numFmtId="4" fontId="27" fillId="36" borderId="13" xfId="0" applyNumberFormat="1" applyFont="1" applyFill="1" applyBorder="1" applyAlignment="1">
      <alignment horizontal="right" wrapText="1" indent="1"/>
    </xf>
    <xf numFmtId="0" fontId="23" fillId="34" borderId="12" xfId="0" applyFont="1" applyFill="1" applyBorder="1" applyAlignment="1">
      <alignment horizontal="left" wrapText="1" indent="2"/>
    </xf>
    <xf numFmtId="4" fontId="27" fillId="34" borderId="13" xfId="0" applyNumberFormat="1" applyFont="1" applyFill="1" applyBorder="1" applyAlignment="1">
      <alignment horizontal="right" wrapText="1" indent="1"/>
    </xf>
    <xf numFmtId="0" fontId="23" fillId="34" borderId="12" xfId="0" applyFont="1" applyFill="1" applyBorder="1" applyAlignment="1">
      <alignment horizontal="left" wrapText="1" indent="3"/>
    </xf>
    <xf numFmtId="0" fontId="28" fillId="34" borderId="12" xfId="0" applyFont="1" applyFill="1" applyBorder="1" applyAlignment="1">
      <alignment horizontal="left" wrapText="1" indent="3"/>
    </xf>
    <xf numFmtId="4" fontId="28" fillId="34" borderId="11" xfId="0" applyNumberFormat="1" applyFont="1" applyFill="1" applyBorder="1" applyAlignment="1">
      <alignment horizontal="right" wrapText="1" indent="1"/>
    </xf>
    <xf numFmtId="4" fontId="28" fillId="34" borderId="11" xfId="0" applyNumberFormat="1" applyFont="1" applyFill="1" applyBorder="1" applyAlignment="1">
      <alignment horizontal="left" wrapText="1" indent="1"/>
    </xf>
    <xf numFmtId="4" fontId="27" fillId="34" borderId="13" xfId="0" applyNumberFormat="1" applyFont="1" applyFill="1" applyBorder="1" applyAlignment="1">
      <alignment horizontal="left" wrapText="1" indent="1"/>
    </xf>
    <xf numFmtId="0" fontId="29" fillId="34" borderId="12" xfId="0" applyFont="1" applyFill="1" applyBorder="1" applyAlignment="1">
      <alignment horizontal="left" wrapText="1" indent="2"/>
    </xf>
    <xf numFmtId="4" fontId="30" fillId="34" borderId="11" xfId="0" applyNumberFormat="1" applyFont="1" applyFill="1" applyBorder="1" applyAlignment="1">
      <alignment horizontal="right" wrapText="1" indent="1"/>
    </xf>
    <xf numFmtId="0" fontId="23" fillId="34" borderId="14" xfId="0" applyFont="1" applyFill="1" applyBorder="1" applyAlignment="1">
      <alignment horizontal="left" wrapText="1" indent="2"/>
    </xf>
    <xf numFmtId="4" fontId="23" fillId="34" borderId="15" xfId="0" applyNumberFormat="1" applyFont="1" applyFill="1" applyBorder="1" applyAlignment="1">
      <alignment horizontal="right" wrapText="1" indent="1"/>
    </xf>
    <xf numFmtId="4" fontId="31" fillId="34" borderId="16" xfId="0" applyNumberFormat="1" applyFont="1" applyFill="1" applyBorder="1" applyAlignment="1">
      <alignment horizontal="right" wrapText="1" indent="1"/>
    </xf>
    <xf numFmtId="0" fontId="32" fillId="33" borderId="13" xfId="0" applyFont="1" applyFill="1" applyBorder="1" applyAlignment="1">
      <alignment horizontal="left" wrapText="1" indent="1"/>
    </xf>
    <xf numFmtId="0" fontId="31" fillId="34" borderId="12" xfId="0" applyFont="1" applyFill="1" applyBorder="1" applyAlignment="1">
      <alignment horizontal="left" wrapText="1" indent="3"/>
    </xf>
    <xf numFmtId="4" fontId="31" fillId="34" borderId="11" xfId="0" applyNumberFormat="1" applyFont="1" applyFill="1" applyBorder="1" applyAlignment="1">
      <alignment horizontal="right" wrapText="1" indent="1"/>
    </xf>
    <xf numFmtId="4" fontId="31" fillId="34" borderId="11" xfId="0" applyNumberFormat="1" applyFont="1" applyFill="1" applyBorder="1" applyAlignment="1">
      <alignment horizontal="left" wrapText="1" indent="1"/>
    </xf>
    <xf numFmtId="4" fontId="31" fillId="34" borderId="13" xfId="0" applyNumberFormat="1" applyFont="1" applyFill="1" applyBorder="1" applyAlignment="1">
      <alignment horizontal="right" wrapText="1" indent="1"/>
    </xf>
    <xf numFmtId="0" fontId="19" fillId="34" borderId="12" xfId="0" applyFont="1" applyFill="1" applyBorder="1" applyAlignment="1">
      <alignment horizontal="left" wrapText="1" indent="3"/>
    </xf>
    <xf numFmtId="4" fontId="19" fillId="34" borderId="11" xfId="0" applyNumberFormat="1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0" fontId="33" fillId="34" borderId="13" xfId="0" applyFont="1" applyFill="1" applyBorder="1" applyAlignment="1">
      <alignment horizontal="right" wrapText="1" indent="1"/>
    </xf>
    <xf numFmtId="0" fontId="33" fillId="34" borderId="12" xfId="0" applyFont="1" applyFill="1" applyBorder="1" applyAlignment="1">
      <alignment horizontal="left" wrapText="1" indent="3"/>
    </xf>
    <xf numFmtId="4" fontId="33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right" wrapText="1" indent="1"/>
    </xf>
    <xf numFmtId="0" fontId="19" fillId="34" borderId="14" xfId="0" applyFont="1" applyFill="1" applyBorder="1" applyAlignment="1">
      <alignment horizontal="left" wrapText="1" indent="2"/>
    </xf>
    <xf numFmtId="4" fontId="19" fillId="34" borderId="15" xfId="0" applyNumberFormat="1" applyFont="1" applyFill="1" applyBorder="1" applyAlignment="1">
      <alignment horizontal="right" wrapText="1" indent="1"/>
    </xf>
    <xf numFmtId="0" fontId="19" fillId="34" borderId="15" xfId="0" applyFont="1" applyFill="1" applyBorder="1" applyAlignment="1">
      <alignment horizontal="right" wrapText="1" indent="1"/>
    </xf>
    <xf numFmtId="0" fontId="33" fillId="34" borderId="16" xfId="0" applyFont="1" applyFill="1" applyBorder="1" applyAlignment="1">
      <alignment horizontal="right" wrapText="1" indent="1"/>
    </xf>
    <xf numFmtId="0" fontId="35" fillId="0" borderId="0" xfId="0" applyFont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wrapText="1"/>
    </xf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9" fillId="33" borderId="17" xfId="0" applyFont="1" applyFill="1" applyBorder="1" applyAlignment="1">
      <alignment horizontal="left" wrapText="1"/>
    </xf>
    <xf numFmtId="0" fontId="38" fillId="33" borderId="18" xfId="0" applyFont="1" applyFill="1" applyBorder="1" applyAlignment="1">
      <alignment horizontal="center"/>
    </xf>
    <xf numFmtId="0" fontId="38" fillId="33" borderId="19" xfId="0" applyFont="1" applyFill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2" fontId="42" fillId="0" borderId="10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9" fillId="33" borderId="10" xfId="0" applyFont="1" applyFill="1" applyBorder="1"/>
    <xf numFmtId="0" fontId="42" fillId="33" borderId="17" xfId="0" applyFont="1" applyFill="1" applyBorder="1"/>
    <xf numFmtId="0" fontId="38" fillId="33" borderId="18" xfId="0" applyFont="1" applyFill="1" applyBorder="1"/>
    <xf numFmtId="0" fontId="38" fillId="33" borderId="10" xfId="0" applyFont="1" applyFill="1" applyBorder="1"/>
    <xf numFmtId="0" fontId="23" fillId="34" borderId="20" xfId="0" applyFont="1" applyFill="1" applyBorder="1" applyAlignment="1">
      <alignment horizontal="left" wrapText="1" indent="3"/>
    </xf>
    <xf numFmtId="2" fontId="42" fillId="0" borderId="10" xfId="0" applyNumberFormat="1" applyFont="1" applyBorder="1"/>
    <xf numFmtId="0" fontId="38" fillId="0" borderId="10" xfId="0" applyFont="1" applyBorder="1"/>
    <xf numFmtId="0" fontId="31" fillId="34" borderId="10" xfId="0" applyFont="1" applyFill="1" applyBorder="1" applyAlignment="1">
      <alignment horizontal="left" wrapText="1" indent="3"/>
    </xf>
    <xf numFmtId="2" fontId="45" fillId="0" borderId="10" xfId="0" applyNumberFormat="1" applyFont="1" applyBorder="1"/>
    <xf numFmtId="0" fontId="23" fillId="34" borderId="10" xfId="0" applyFont="1" applyFill="1" applyBorder="1" applyAlignment="1">
      <alignment horizontal="left" wrapText="1" indent="3"/>
    </xf>
    <xf numFmtId="0" fontId="42" fillId="0" borderId="10" xfId="0" applyFont="1" applyBorder="1" applyAlignment="1">
      <alignment horizontal="center"/>
    </xf>
    <xf numFmtId="0" fontId="42" fillId="33" borderId="10" xfId="0" applyFont="1" applyFill="1" applyBorder="1"/>
    <xf numFmtId="4" fontId="23" fillId="34" borderId="10" xfId="0" applyNumberFormat="1" applyFont="1" applyFill="1" applyBorder="1" applyAlignment="1">
      <alignment wrapText="1"/>
    </xf>
    <xf numFmtId="4" fontId="46" fillId="0" borderId="10" xfId="0" applyNumberFormat="1" applyFont="1" applyFill="1" applyBorder="1" applyAlignment="1">
      <alignment vertical="center" wrapText="1"/>
    </xf>
    <xf numFmtId="4" fontId="46" fillId="37" borderId="10" xfId="0" applyNumberFormat="1" applyFont="1" applyFill="1" applyBorder="1" applyAlignment="1">
      <alignment vertical="center" wrapText="1"/>
    </xf>
    <xf numFmtId="4" fontId="23" fillId="37" borderId="10" xfId="0" applyNumberFormat="1" applyFont="1" applyFill="1" applyBorder="1" applyAlignment="1">
      <alignment wrapText="1"/>
    </xf>
    <xf numFmtId="0" fontId="23" fillId="34" borderId="10" xfId="0" applyFont="1" applyFill="1" applyBorder="1" applyAlignment="1">
      <alignment horizontal="left" wrapText="1" indent="2"/>
    </xf>
    <xf numFmtId="0" fontId="18" fillId="0" borderId="0" xfId="0" applyFont="1" applyAlignment="1"/>
    <xf numFmtId="0" fontId="22" fillId="38" borderId="12" xfId="0" applyFont="1" applyFill="1" applyBorder="1" applyAlignment="1">
      <alignment horizontal="left" wrapText="1" indent="1"/>
    </xf>
    <xf numFmtId="43" fontId="22" fillId="38" borderId="11" xfId="0" applyNumberFormat="1" applyFont="1" applyFill="1" applyBorder="1" applyAlignment="1">
      <alignment horizontal="right" wrapText="1" indent="1"/>
    </xf>
    <xf numFmtId="43" fontId="22" fillId="38" borderId="13" xfId="0" applyNumberFormat="1" applyFont="1" applyFill="1" applyBorder="1" applyAlignment="1">
      <alignment horizontal="right" wrapText="1" indent="1"/>
    </xf>
    <xf numFmtId="0" fontId="23" fillId="35" borderId="12" xfId="0" applyFont="1" applyFill="1" applyBorder="1" applyAlignment="1">
      <alignment horizontal="left" wrapText="1" indent="1"/>
    </xf>
    <xf numFmtId="43" fontId="23" fillId="35" borderId="11" xfId="0" applyNumberFormat="1" applyFont="1" applyFill="1" applyBorder="1" applyAlignment="1">
      <alignment horizontal="right" wrapText="1" indent="1"/>
    </xf>
    <xf numFmtId="43" fontId="23" fillId="35" borderId="13" xfId="0" applyNumberFormat="1" applyFont="1" applyFill="1" applyBorder="1" applyAlignment="1">
      <alignment horizontal="right" wrapText="1" indent="1"/>
    </xf>
    <xf numFmtId="0" fontId="23" fillId="34" borderId="12" xfId="0" applyFont="1" applyFill="1" applyBorder="1" applyAlignment="1">
      <alignment horizontal="left" wrapText="1" indent="1"/>
    </xf>
    <xf numFmtId="43" fontId="23" fillId="34" borderId="11" xfId="0" applyNumberFormat="1" applyFont="1" applyFill="1" applyBorder="1" applyAlignment="1">
      <alignment horizontal="right" wrapText="1" indent="1"/>
    </xf>
    <xf numFmtId="43" fontId="23" fillId="34" borderId="13" xfId="0" applyNumberFormat="1" applyFont="1" applyFill="1" applyBorder="1" applyAlignment="1">
      <alignment horizontal="right" wrapText="1" indent="1"/>
    </xf>
    <xf numFmtId="0" fontId="31" fillId="34" borderId="12" xfId="0" applyFont="1" applyFill="1" applyBorder="1" applyAlignment="1">
      <alignment horizontal="left" wrapText="1" indent="1"/>
    </xf>
    <xf numFmtId="43" fontId="31" fillId="34" borderId="11" xfId="0" applyNumberFormat="1" applyFont="1" applyFill="1" applyBorder="1" applyAlignment="1">
      <alignment horizontal="right" wrapText="1" indent="1"/>
    </xf>
    <xf numFmtId="43" fontId="31" fillId="34" borderId="13" xfId="0" applyNumberFormat="1" applyFont="1" applyFill="1" applyBorder="1" applyAlignment="1">
      <alignment horizontal="right" wrapText="1" indent="1"/>
    </xf>
    <xf numFmtId="43" fontId="28" fillId="34" borderId="11" xfId="0" applyNumberFormat="1" applyFont="1" applyFill="1" applyBorder="1" applyAlignment="1">
      <alignment horizontal="right" wrapText="1" indent="1"/>
    </xf>
    <xf numFmtId="43" fontId="28" fillId="34" borderId="13" xfId="0" applyNumberFormat="1" applyFont="1" applyFill="1" applyBorder="1" applyAlignment="1">
      <alignment horizontal="right" wrapText="1" indent="1"/>
    </xf>
    <xf numFmtId="43" fontId="28" fillId="34" borderId="11" xfId="0" applyNumberFormat="1" applyFont="1" applyFill="1" applyBorder="1" applyAlignment="1">
      <alignment horizontal="left" wrapText="1" indent="1"/>
    </xf>
    <xf numFmtId="43" fontId="28" fillId="34" borderId="13" xfId="0" applyNumberFormat="1" applyFont="1" applyFill="1" applyBorder="1" applyAlignment="1">
      <alignment horizontal="left" wrapText="1" indent="1"/>
    </xf>
    <xf numFmtId="43" fontId="23" fillId="36" borderId="11" xfId="0" applyNumberFormat="1" applyFont="1" applyFill="1" applyBorder="1" applyAlignment="1">
      <alignment horizontal="right" wrapText="1" indent="1"/>
    </xf>
    <xf numFmtId="43" fontId="23" fillId="36" borderId="13" xfId="0" applyNumberFormat="1" applyFont="1" applyFill="1" applyBorder="1" applyAlignment="1">
      <alignment horizontal="right" wrapText="1" indent="1"/>
    </xf>
    <xf numFmtId="0" fontId="23" fillId="34" borderId="12" xfId="0" applyFont="1" applyFill="1" applyBorder="1" applyAlignment="1">
      <alignment horizontal="left" wrapText="1" indent="4"/>
    </xf>
    <xf numFmtId="0" fontId="31" fillId="34" borderId="12" xfId="0" applyFont="1" applyFill="1" applyBorder="1" applyAlignment="1">
      <alignment horizontal="left" wrapText="1" indent="5"/>
    </xf>
    <xf numFmtId="43" fontId="31" fillId="34" borderId="11" xfId="0" applyNumberFormat="1" applyFont="1" applyFill="1" applyBorder="1" applyAlignment="1">
      <alignment horizontal="left" wrapText="1" indent="1"/>
    </xf>
    <xf numFmtId="43" fontId="31" fillId="34" borderId="13" xfId="0" applyNumberFormat="1" applyFont="1" applyFill="1" applyBorder="1" applyAlignment="1">
      <alignment horizontal="left" wrapText="1" indent="1"/>
    </xf>
    <xf numFmtId="0" fontId="23" fillId="34" borderId="14" xfId="0" applyFont="1" applyFill="1" applyBorder="1" applyAlignment="1">
      <alignment horizontal="left" wrapText="1" indent="4"/>
    </xf>
    <xf numFmtId="43" fontId="23" fillId="34" borderId="15" xfId="0" applyNumberFormat="1" applyFont="1" applyFill="1" applyBorder="1" applyAlignment="1">
      <alignment horizontal="right" wrapText="1" indent="1"/>
    </xf>
    <xf numFmtId="43" fontId="23" fillId="34" borderId="16" xfId="0" applyNumberFormat="1" applyFont="1" applyFill="1" applyBorder="1" applyAlignment="1">
      <alignment horizontal="right" wrapText="1" indent="1"/>
    </xf>
    <xf numFmtId="0" fontId="25" fillId="0" borderId="0" xfId="0" applyFont="1" applyAlignment="1">
      <alignment horizontal="center"/>
    </xf>
    <xf numFmtId="0" fontId="0" fillId="0" borderId="0" xfId="0" applyAlignme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36" borderId="17" xfId="0" applyFont="1" applyFill="1" applyBorder="1" applyAlignment="1">
      <alignment horizontal="left" wrapText="1"/>
    </xf>
    <xf numFmtId="0" fontId="41" fillId="0" borderId="18" xfId="0" applyFont="1" applyBorder="1" applyAlignment="1"/>
    <xf numFmtId="0" fontId="41" fillId="0" borderId="19" xfId="0" applyFont="1" applyBorder="1" applyAlignment="1"/>
    <xf numFmtId="2" fontId="23" fillId="36" borderId="17" xfId="0" applyNumberFormat="1" applyFont="1" applyFill="1" applyBorder="1" applyAlignment="1">
      <alignment horizontal="left" wrapText="1"/>
    </xf>
    <xf numFmtId="2" fontId="42" fillId="36" borderId="18" xfId="0" applyNumberFormat="1" applyFont="1" applyFill="1" applyBorder="1" applyAlignment="1">
      <alignment horizontal="left"/>
    </xf>
    <xf numFmtId="2" fontId="42" fillId="36" borderId="19" xfId="0" applyNumberFormat="1" applyFont="1" applyFill="1" applyBorder="1" applyAlignment="1">
      <alignment horizontal="left"/>
    </xf>
    <xf numFmtId="0" fontId="43" fillId="0" borderId="0" xfId="0" applyFont="1"/>
    <xf numFmtId="0" fontId="44" fillId="0" borderId="0" xfId="0" applyFont="1"/>
    <xf numFmtId="0" fontId="47" fillId="0" borderId="0" xfId="0" applyFont="1" applyAlignment="1">
      <alignment horizontal="center"/>
    </xf>
    <xf numFmtId="0" fontId="18" fillId="0" borderId="0" xfId="0" applyFont="1" applyAlignmen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workbookViewId="0">
      <selection activeCell="A2" sqref="A2"/>
    </sheetView>
  </sheetViews>
  <sheetFormatPr defaultColWidth="9.140625" defaultRowHeight="11.25" x14ac:dyDescent="0.15"/>
  <cols>
    <col min="1" max="1" width="46" style="1" customWidth="1"/>
    <col min="2" max="5" width="32.7109375" style="1" customWidth="1"/>
    <col min="6" max="7" width="17.140625" style="1" customWidth="1"/>
    <col min="8" max="16384" width="9.140625" style="1"/>
  </cols>
  <sheetData>
    <row r="1" spans="1:7" x14ac:dyDescent="0.15">
      <c r="A1" s="1" t="s">
        <v>15</v>
      </c>
    </row>
    <row r="2" spans="1:7" x14ac:dyDescent="0.15">
      <c r="A2" s="1" t="s">
        <v>25</v>
      </c>
    </row>
    <row r="3" spans="1:7" x14ac:dyDescent="0.15">
      <c r="A3" s="1" t="s">
        <v>24</v>
      </c>
    </row>
    <row r="5" spans="1:7" ht="24" customHeight="1" x14ac:dyDescent="0.25">
      <c r="A5" s="102" t="s">
        <v>16</v>
      </c>
      <c r="B5" s="103"/>
      <c r="C5" s="103"/>
      <c r="D5" s="103"/>
      <c r="E5" s="103"/>
      <c r="F5" s="103"/>
      <c r="G5" s="103"/>
    </row>
    <row r="7" spans="1:7" ht="15" x14ac:dyDescent="0.25">
      <c r="A7" s="104" t="s">
        <v>17</v>
      </c>
      <c r="B7" s="105"/>
      <c r="C7" s="105"/>
      <c r="D7" s="105"/>
      <c r="E7" s="105"/>
      <c r="F7" s="105"/>
      <c r="G7" s="105"/>
    </row>
    <row r="8" spans="1:7" ht="15" x14ac:dyDescent="0.25">
      <c r="A8" s="106" t="s">
        <v>18</v>
      </c>
      <c r="B8" s="105"/>
      <c r="C8" s="105"/>
      <c r="D8" s="105"/>
      <c r="E8" s="105"/>
      <c r="F8" s="105"/>
      <c r="G8" s="105"/>
    </row>
    <row r="10" spans="1:7" ht="15" x14ac:dyDescent="0.25">
      <c r="A10" s="106" t="s">
        <v>19</v>
      </c>
      <c r="B10" s="105"/>
      <c r="C10" s="105"/>
      <c r="D10" s="105"/>
      <c r="E10" s="105"/>
      <c r="F10" s="105"/>
      <c r="G10" s="105"/>
    </row>
    <row r="11" spans="1:7" ht="12" thickBot="1" x14ac:dyDescent="0.2"/>
    <row r="12" spans="1:7" ht="26.25" customHeight="1" thickBot="1" x14ac:dyDescent="0.2">
      <c r="A12" s="2" t="s">
        <v>0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1</v>
      </c>
      <c r="G12" s="2" t="s">
        <v>2</v>
      </c>
    </row>
    <row r="13" spans="1:7" ht="12.75" x14ac:dyDescent="0.2">
      <c r="A13" s="3" t="s">
        <v>3</v>
      </c>
      <c r="B13" s="3"/>
      <c r="C13" s="3"/>
      <c r="D13" s="3"/>
      <c r="E13" s="3"/>
      <c r="F13" s="3"/>
      <c r="G13" s="4"/>
    </row>
    <row r="14" spans="1:7" ht="12.75" x14ac:dyDescent="0.2">
      <c r="A14" s="5" t="s">
        <v>4</v>
      </c>
      <c r="B14" s="6">
        <v>2969832.12</v>
      </c>
      <c r="C14" s="6">
        <v>3573514</v>
      </c>
      <c r="D14" s="6">
        <v>3573514</v>
      </c>
      <c r="E14" s="6">
        <v>3320124.6</v>
      </c>
      <c r="F14" s="6">
        <v>111.8</v>
      </c>
      <c r="G14" s="10">
        <v>92.91</v>
      </c>
    </row>
    <row r="15" spans="1:7" ht="12.75" x14ac:dyDescent="0.2">
      <c r="A15" s="5" t="s">
        <v>5</v>
      </c>
      <c r="B15" s="6">
        <v>2924172.72</v>
      </c>
      <c r="C15" s="6">
        <v>3154657</v>
      </c>
      <c r="D15" s="6">
        <v>3154657</v>
      </c>
      <c r="E15" s="6">
        <v>3357069.19</v>
      </c>
      <c r="F15" s="6">
        <v>114.8</v>
      </c>
      <c r="G15" s="10">
        <v>106.42</v>
      </c>
    </row>
    <row r="16" spans="1:7" ht="12.75" x14ac:dyDescent="0.2">
      <c r="A16" s="5" t="s">
        <v>6</v>
      </c>
      <c r="B16" s="6">
        <v>25016.51</v>
      </c>
      <c r="C16" s="6">
        <v>439072</v>
      </c>
      <c r="D16" s="6">
        <v>439072</v>
      </c>
      <c r="E16" s="6">
        <v>166835.12</v>
      </c>
      <c r="F16" s="6">
        <v>666.9</v>
      </c>
      <c r="G16" s="10">
        <v>38</v>
      </c>
    </row>
    <row r="17" spans="1:7" ht="12.75" x14ac:dyDescent="0.2">
      <c r="A17" s="7" t="s">
        <v>7</v>
      </c>
      <c r="B17" s="8">
        <v>20642.89</v>
      </c>
      <c r="C17" s="8">
        <v>-20215</v>
      </c>
      <c r="D17" s="8">
        <v>-20215</v>
      </c>
      <c r="E17" s="8">
        <v>-203779.71</v>
      </c>
      <c r="F17" s="8">
        <v>-987.17</v>
      </c>
      <c r="G17" s="9">
        <v>1008.06</v>
      </c>
    </row>
    <row r="18" spans="1:7" ht="12.75" x14ac:dyDescent="0.2">
      <c r="A18" s="3" t="s">
        <v>8</v>
      </c>
      <c r="B18" s="11"/>
      <c r="C18" s="11"/>
      <c r="D18" s="11"/>
      <c r="E18" s="11"/>
      <c r="F18" s="11"/>
      <c r="G18" s="12"/>
    </row>
    <row r="19" spans="1:7" ht="12.75" x14ac:dyDescent="0.2">
      <c r="A19" s="5" t="s">
        <v>9</v>
      </c>
      <c r="B19" s="6">
        <v>2969832.12</v>
      </c>
      <c r="C19" s="6">
        <v>3573514</v>
      </c>
      <c r="D19" s="6">
        <v>3573514</v>
      </c>
      <c r="E19" s="6">
        <v>3320124.6</v>
      </c>
      <c r="F19" s="6">
        <v>111.8</v>
      </c>
      <c r="G19" s="10">
        <v>92.91</v>
      </c>
    </row>
    <row r="20" spans="1:7" ht="12.75" x14ac:dyDescent="0.2">
      <c r="A20" s="5" t="s">
        <v>10</v>
      </c>
      <c r="B20" s="6">
        <v>2949189.23</v>
      </c>
      <c r="C20" s="6">
        <v>3593729</v>
      </c>
      <c r="D20" s="6">
        <v>3593729</v>
      </c>
      <c r="E20" s="6">
        <v>3523904.31</v>
      </c>
      <c r="F20" s="6">
        <v>119.49</v>
      </c>
      <c r="G20" s="10">
        <v>98.06</v>
      </c>
    </row>
    <row r="21" spans="1:7" ht="12.75" x14ac:dyDescent="0.2">
      <c r="A21" s="7" t="s">
        <v>11</v>
      </c>
      <c r="B21" s="8">
        <v>20642.89</v>
      </c>
      <c r="C21" s="8">
        <v>-20215</v>
      </c>
      <c r="D21" s="8">
        <v>-20215</v>
      </c>
      <c r="E21" s="8">
        <v>-203779.71</v>
      </c>
      <c r="F21" s="8">
        <v>-987.17</v>
      </c>
      <c r="G21" s="9">
        <v>1008.06</v>
      </c>
    </row>
    <row r="22" spans="1:7" ht="25.5" x14ac:dyDescent="0.2">
      <c r="A22" s="3" t="s">
        <v>12</v>
      </c>
      <c r="B22" s="11"/>
      <c r="C22" s="11"/>
      <c r="D22" s="11"/>
      <c r="E22" s="11"/>
      <c r="F22" s="11"/>
      <c r="G22" s="12"/>
    </row>
    <row r="23" spans="1:7" ht="12.75" x14ac:dyDescent="0.2">
      <c r="A23" s="5" t="s">
        <v>13</v>
      </c>
      <c r="B23" s="6">
        <v>0</v>
      </c>
      <c r="C23" s="6">
        <v>20215</v>
      </c>
      <c r="D23" s="6">
        <v>20215</v>
      </c>
      <c r="E23" s="6">
        <v>-6301.94</v>
      </c>
      <c r="F23" s="13"/>
      <c r="G23" s="14"/>
    </row>
    <row r="24" spans="1:7" ht="12.75" x14ac:dyDescent="0.2">
      <c r="A24" s="7" t="s">
        <v>14</v>
      </c>
      <c r="B24" s="8">
        <v>20642.89</v>
      </c>
      <c r="C24" s="8">
        <v>0</v>
      </c>
      <c r="D24" s="8">
        <v>0</v>
      </c>
      <c r="E24" s="8">
        <v>-210081.65</v>
      </c>
      <c r="F24" s="8">
        <v>-987.17</v>
      </c>
      <c r="G24" s="9">
        <v>0</v>
      </c>
    </row>
  </sheetData>
  <mergeCells count="4">
    <mergeCell ref="A5:G5"/>
    <mergeCell ref="A7:G7"/>
    <mergeCell ref="A8:G8"/>
    <mergeCell ref="A10:G10"/>
  </mergeCells>
  <pageMargins left="0.75" right="0.75" top="1" bottom="1" header="0.5" footer="0.5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"/>
  <sheetViews>
    <sheetView topLeftCell="A33" zoomScale="68" zoomScaleNormal="68" workbookViewId="0">
      <selection activeCell="G38" sqref="G38"/>
    </sheetView>
  </sheetViews>
  <sheetFormatPr defaultRowHeight="15" x14ac:dyDescent="0.25"/>
  <cols>
    <col min="1" max="5" width="30.7109375" customWidth="1"/>
    <col min="6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04" t="s">
        <v>26</v>
      </c>
      <c r="B2" s="103"/>
      <c r="C2" s="103"/>
      <c r="D2" s="103"/>
      <c r="E2" s="103"/>
      <c r="F2" s="103"/>
      <c r="G2" s="103"/>
    </row>
    <row r="3" spans="1:7" x14ac:dyDescent="0.25">
      <c r="A3" s="106" t="s">
        <v>27</v>
      </c>
      <c r="B3" s="105"/>
      <c r="C3" s="105"/>
      <c r="D3" s="105"/>
      <c r="E3" s="105"/>
      <c r="F3" s="105"/>
      <c r="G3" s="10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5.75" x14ac:dyDescent="0.25">
      <c r="A6" s="102" t="s">
        <v>3</v>
      </c>
      <c r="B6" s="107"/>
      <c r="C6" s="107"/>
      <c r="D6" s="107"/>
      <c r="E6" s="107"/>
      <c r="F6" s="107"/>
      <c r="G6" s="107"/>
    </row>
    <row r="7" spans="1:7" x14ac:dyDescent="0.25">
      <c r="A7" s="106" t="s">
        <v>28</v>
      </c>
      <c r="B7" s="103"/>
      <c r="C7" s="103"/>
      <c r="D7" s="103"/>
      <c r="E7" s="103"/>
      <c r="F7" s="103"/>
      <c r="G7" s="103"/>
    </row>
    <row r="8" spans="1:7" x14ac:dyDescent="0.25">
      <c r="A8" s="1"/>
      <c r="B8" s="1"/>
      <c r="C8" s="1"/>
      <c r="D8" s="1"/>
      <c r="E8" s="1"/>
      <c r="F8" s="1"/>
      <c r="G8" s="1"/>
    </row>
    <row r="9" spans="1:7" ht="15.75" thickBot="1" x14ac:dyDescent="0.3">
      <c r="A9" s="1"/>
      <c r="B9" s="1"/>
      <c r="C9" s="1"/>
      <c r="D9" s="1"/>
      <c r="E9" s="1"/>
      <c r="F9" s="1"/>
      <c r="G9" s="1"/>
    </row>
    <row r="10" spans="1:7" ht="28.15" customHeight="1" thickBot="1" x14ac:dyDescent="0.3">
      <c r="A10" s="2" t="s">
        <v>0</v>
      </c>
      <c r="B10" s="2" t="s">
        <v>29</v>
      </c>
      <c r="C10" s="2" t="s">
        <v>21</v>
      </c>
      <c r="D10" s="2" t="s">
        <v>22</v>
      </c>
      <c r="E10" s="2" t="s">
        <v>23</v>
      </c>
      <c r="F10" s="2" t="s">
        <v>1</v>
      </c>
      <c r="G10" s="2" t="s">
        <v>2</v>
      </c>
    </row>
    <row r="11" spans="1:7" ht="39.950000000000003" customHeight="1" x14ac:dyDescent="0.25">
      <c r="A11" s="15" t="s">
        <v>3</v>
      </c>
      <c r="B11" s="3"/>
      <c r="C11" s="3"/>
      <c r="D11" s="3"/>
      <c r="E11" s="3"/>
      <c r="F11" s="3"/>
      <c r="G11" s="16"/>
    </row>
    <row r="12" spans="1:7" ht="39.950000000000003" customHeight="1" x14ac:dyDescent="0.25">
      <c r="A12" s="17" t="s">
        <v>4</v>
      </c>
      <c r="B12" s="18">
        <v>2969832.12</v>
      </c>
      <c r="C12" s="18">
        <v>3573514</v>
      </c>
      <c r="D12" s="18">
        <v>3573514</v>
      </c>
      <c r="E12" s="18">
        <v>3320124.6</v>
      </c>
      <c r="F12" s="18">
        <v>111.8</v>
      </c>
      <c r="G12" s="19">
        <v>92.91</v>
      </c>
    </row>
    <row r="13" spans="1:7" ht="42" customHeight="1" x14ac:dyDescent="0.25">
      <c r="A13" s="20" t="s">
        <v>30</v>
      </c>
      <c r="B13" s="6">
        <v>2677675.92</v>
      </c>
      <c r="C13" s="6">
        <v>3194480</v>
      </c>
      <c r="D13" s="6">
        <v>3194480</v>
      </c>
      <c r="E13" s="6">
        <v>2864622.31</v>
      </c>
      <c r="F13" s="6">
        <v>106.98</v>
      </c>
      <c r="G13" s="21">
        <v>89.67</v>
      </c>
    </row>
    <row r="14" spans="1:7" ht="43.15" customHeight="1" x14ac:dyDescent="0.25">
      <c r="A14" s="22" t="s">
        <v>31</v>
      </c>
      <c r="B14" s="6">
        <v>2590841.06</v>
      </c>
      <c r="C14" s="6">
        <v>2733000</v>
      </c>
      <c r="D14" s="6">
        <v>2733000</v>
      </c>
      <c r="E14" s="6">
        <v>2740869.82</v>
      </c>
      <c r="F14" s="6">
        <v>105.79</v>
      </c>
      <c r="G14" s="21">
        <v>100.29</v>
      </c>
    </row>
    <row r="15" spans="1:7" ht="39.950000000000003" customHeight="1" x14ac:dyDescent="0.25">
      <c r="A15" s="23" t="s">
        <v>32</v>
      </c>
      <c r="B15" s="24">
        <v>2589897.9300000002</v>
      </c>
      <c r="C15" s="25"/>
      <c r="D15" s="25"/>
      <c r="E15" s="24">
        <v>2740869.82</v>
      </c>
      <c r="F15" s="24">
        <v>105.83</v>
      </c>
      <c r="G15" s="26"/>
    </row>
    <row r="16" spans="1:7" ht="39.950000000000003" customHeight="1" x14ac:dyDescent="0.25">
      <c r="A16" s="23" t="s">
        <v>33</v>
      </c>
      <c r="B16" s="24">
        <v>943.13</v>
      </c>
      <c r="C16" s="25"/>
      <c r="D16" s="25"/>
      <c r="E16" s="25"/>
      <c r="F16" s="25"/>
      <c r="G16" s="26"/>
    </row>
    <row r="17" spans="1:7" ht="39.950000000000003" customHeight="1" x14ac:dyDescent="0.25">
      <c r="A17" s="22" t="s">
        <v>34</v>
      </c>
      <c r="B17" s="6">
        <v>64799.4</v>
      </c>
      <c r="C17" s="6">
        <v>83785</v>
      </c>
      <c r="D17" s="6">
        <v>83785</v>
      </c>
      <c r="E17" s="6">
        <v>70191</v>
      </c>
      <c r="F17" s="6">
        <v>108.32</v>
      </c>
      <c r="G17" s="21">
        <v>83.78</v>
      </c>
    </row>
    <row r="18" spans="1:7" ht="27.75" customHeight="1" x14ac:dyDescent="0.25">
      <c r="A18" s="23" t="s">
        <v>35</v>
      </c>
      <c r="B18" s="24">
        <v>64799.4</v>
      </c>
      <c r="C18" s="25"/>
      <c r="D18" s="25"/>
      <c r="E18" s="24">
        <v>70191</v>
      </c>
      <c r="F18" s="24">
        <v>108.32</v>
      </c>
      <c r="G18" s="26"/>
    </row>
    <row r="19" spans="1:7" ht="43.15" customHeight="1" x14ac:dyDescent="0.25">
      <c r="A19" s="22" t="s">
        <v>36</v>
      </c>
      <c r="B19" s="6">
        <v>22035.46</v>
      </c>
      <c r="C19" s="6">
        <v>377695</v>
      </c>
      <c r="D19" s="6">
        <v>377695</v>
      </c>
      <c r="E19" s="6">
        <v>53561.49</v>
      </c>
      <c r="F19" s="6">
        <v>243.07</v>
      </c>
      <c r="G19" s="21">
        <v>14.18</v>
      </c>
    </row>
    <row r="20" spans="1:7" ht="39.950000000000003" customHeight="1" x14ac:dyDescent="0.25">
      <c r="A20" s="23" t="s">
        <v>37</v>
      </c>
      <c r="B20" s="24">
        <v>398.68</v>
      </c>
      <c r="C20" s="25"/>
      <c r="D20" s="25"/>
      <c r="E20" s="24">
        <v>7527.17</v>
      </c>
      <c r="F20" s="24">
        <v>1888.02</v>
      </c>
      <c r="G20" s="26"/>
    </row>
    <row r="21" spans="1:7" ht="48.6" customHeight="1" x14ac:dyDescent="0.25">
      <c r="A21" s="23" t="s">
        <v>38</v>
      </c>
      <c r="B21" s="24">
        <v>21636.78</v>
      </c>
      <c r="C21" s="25"/>
      <c r="D21" s="25"/>
      <c r="E21" s="24">
        <v>15034.32</v>
      </c>
      <c r="F21" s="24">
        <v>69.489999999999995</v>
      </c>
      <c r="G21" s="26"/>
    </row>
    <row r="22" spans="1:7" ht="51" customHeight="1" x14ac:dyDescent="0.25">
      <c r="A22" s="23" t="s">
        <v>39</v>
      </c>
      <c r="B22" s="25"/>
      <c r="C22" s="25"/>
      <c r="D22" s="25"/>
      <c r="E22" s="24">
        <v>31000</v>
      </c>
      <c r="F22" s="25"/>
      <c r="G22" s="26"/>
    </row>
    <row r="23" spans="1:7" ht="26.45" customHeight="1" x14ac:dyDescent="0.25">
      <c r="A23" s="20" t="s">
        <v>40</v>
      </c>
      <c r="B23" s="6">
        <v>475.69</v>
      </c>
      <c r="C23" s="6">
        <v>600</v>
      </c>
      <c r="D23" s="6">
        <v>600</v>
      </c>
      <c r="E23" s="6">
        <v>2033.44</v>
      </c>
      <c r="F23" s="6">
        <v>427.47</v>
      </c>
      <c r="G23" s="21">
        <v>338.91</v>
      </c>
    </row>
    <row r="24" spans="1:7" ht="39.950000000000003" customHeight="1" x14ac:dyDescent="0.25">
      <c r="A24" s="22" t="s">
        <v>41</v>
      </c>
      <c r="B24" s="6">
        <v>475.69</v>
      </c>
      <c r="C24" s="6">
        <v>600</v>
      </c>
      <c r="D24" s="6">
        <v>600</v>
      </c>
      <c r="E24" s="6">
        <v>2033.44</v>
      </c>
      <c r="F24" s="6">
        <v>427.47</v>
      </c>
      <c r="G24" s="21">
        <v>338.91</v>
      </c>
    </row>
    <row r="25" spans="1:7" ht="39.950000000000003" customHeight="1" x14ac:dyDescent="0.25">
      <c r="A25" s="23" t="s">
        <v>42</v>
      </c>
      <c r="B25" s="24">
        <v>475.69</v>
      </c>
      <c r="C25" s="25"/>
      <c r="D25" s="25"/>
      <c r="E25" s="24">
        <v>865.52</v>
      </c>
      <c r="F25" s="24">
        <v>181.95</v>
      </c>
      <c r="G25" s="26"/>
    </row>
    <row r="26" spans="1:7" ht="23.25" customHeight="1" x14ac:dyDescent="0.25">
      <c r="A26" s="23" t="s">
        <v>43</v>
      </c>
      <c r="B26" s="25"/>
      <c r="C26" s="25"/>
      <c r="D26" s="25"/>
      <c r="E26" s="24">
        <v>1167.92</v>
      </c>
      <c r="F26" s="25"/>
      <c r="G26" s="26"/>
    </row>
    <row r="27" spans="1:7" ht="63" customHeight="1" x14ac:dyDescent="0.25">
      <c r="A27" s="20" t="s">
        <v>44</v>
      </c>
      <c r="B27" s="6">
        <v>6290.98</v>
      </c>
      <c r="C27" s="6">
        <v>7200</v>
      </c>
      <c r="D27" s="6">
        <v>7200</v>
      </c>
      <c r="E27" s="6">
        <v>4220.37</v>
      </c>
      <c r="F27" s="6">
        <v>67.09</v>
      </c>
      <c r="G27" s="21">
        <v>58.62</v>
      </c>
    </row>
    <row r="28" spans="1:7" ht="39.950000000000003" customHeight="1" x14ac:dyDescent="0.25">
      <c r="A28" s="22" t="s">
        <v>45</v>
      </c>
      <c r="B28" s="6">
        <v>6290.98</v>
      </c>
      <c r="C28" s="6">
        <v>7200</v>
      </c>
      <c r="D28" s="6">
        <v>7200</v>
      </c>
      <c r="E28" s="6">
        <v>4220.37</v>
      </c>
      <c r="F28" s="6">
        <v>67.09</v>
      </c>
      <c r="G28" s="21">
        <v>58.62</v>
      </c>
    </row>
    <row r="29" spans="1:7" ht="26.25" customHeight="1" x14ac:dyDescent="0.25">
      <c r="A29" s="23" t="s">
        <v>46</v>
      </c>
      <c r="B29" s="24">
        <v>6290.98</v>
      </c>
      <c r="C29" s="25"/>
      <c r="D29" s="25"/>
      <c r="E29" s="24">
        <v>4220.37</v>
      </c>
      <c r="F29" s="24">
        <v>67.09</v>
      </c>
      <c r="G29" s="26"/>
    </row>
    <row r="30" spans="1:7" ht="67.900000000000006" customHeight="1" x14ac:dyDescent="0.25">
      <c r="A30" s="20" t="s">
        <v>47</v>
      </c>
      <c r="B30" s="6">
        <v>51793.96</v>
      </c>
      <c r="C30" s="6">
        <v>51250</v>
      </c>
      <c r="D30" s="6">
        <v>51250</v>
      </c>
      <c r="E30" s="6">
        <v>59024.32</v>
      </c>
      <c r="F30" s="6">
        <v>113.96</v>
      </c>
      <c r="G30" s="21">
        <v>115.17</v>
      </c>
    </row>
    <row r="31" spans="1:7" ht="39.950000000000003" customHeight="1" x14ac:dyDescent="0.25">
      <c r="A31" s="22" t="s">
        <v>48</v>
      </c>
      <c r="B31" s="6">
        <v>49293.96</v>
      </c>
      <c r="C31" s="6">
        <v>50950</v>
      </c>
      <c r="D31" s="6">
        <v>50950</v>
      </c>
      <c r="E31" s="6">
        <v>59024.32</v>
      </c>
      <c r="F31" s="6">
        <v>119.74</v>
      </c>
      <c r="G31" s="21">
        <v>115.85</v>
      </c>
    </row>
    <row r="32" spans="1:7" ht="27" customHeight="1" x14ac:dyDescent="0.25">
      <c r="A32" s="23" t="s">
        <v>49</v>
      </c>
      <c r="B32" s="24">
        <v>659.86</v>
      </c>
      <c r="C32" s="24">
        <v>450</v>
      </c>
      <c r="D32" s="24">
        <v>450</v>
      </c>
      <c r="E32" s="24">
        <v>444.12</v>
      </c>
      <c r="F32" s="24">
        <v>67.31</v>
      </c>
      <c r="G32" s="26"/>
    </row>
    <row r="33" spans="1:7" ht="26.25" customHeight="1" x14ac:dyDescent="0.25">
      <c r="A33" s="23" t="s">
        <v>50</v>
      </c>
      <c r="B33" s="24">
        <v>48634.1</v>
      </c>
      <c r="C33" s="24">
        <v>50500</v>
      </c>
      <c r="D33" s="24">
        <v>50500</v>
      </c>
      <c r="E33" s="24">
        <v>58580.2</v>
      </c>
      <c r="F33" s="24">
        <v>120.45</v>
      </c>
      <c r="G33" s="26"/>
    </row>
    <row r="34" spans="1:7" ht="54.6" customHeight="1" x14ac:dyDescent="0.25">
      <c r="A34" s="22" t="s">
        <v>51</v>
      </c>
      <c r="B34" s="6">
        <v>2500</v>
      </c>
      <c r="C34" s="6">
        <v>300</v>
      </c>
      <c r="D34" s="6">
        <v>300</v>
      </c>
      <c r="E34" s="6">
        <v>0</v>
      </c>
      <c r="F34" s="6">
        <v>0</v>
      </c>
      <c r="G34" s="21">
        <v>0</v>
      </c>
    </row>
    <row r="35" spans="1:7" ht="23.25" customHeight="1" x14ac:dyDescent="0.25">
      <c r="A35" s="23" t="s">
        <v>52</v>
      </c>
      <c r="B35" s="24">
        <v>2500</v>
      </c>
      <c r="C35" s="25"/>
      <c r="D35" s="25"/>
      <c r="E35" s="25"/>
      <c r="F35" s="25"/>
      <c r="G35" s="26"/>
    </row>
    <row r="36" spans="1:7" ht="42" customHeight="1" x14ac:dyDescent="0.25">
      <c r="A36" s="20" t="s">
        <v>53</v>
      </c>
      <c r="B36" s="6">
        <v>233595.57</v>
      </c>
      <c r="C36" s="6">
        <v>319984</v>
      </c>
      <c r="D36" s="6">
        <v>319984</v>
      </c>
      <c r="E36" s="6">
        <v>390224.16</v>
      </c>
      <c r="F36" s="6">
        <v>167.05</v>
      </c>
      <c r="G36" s="21">
        <v>121.95</v>
      </c>
    </row>
    <row r="37" spans="1:7" ht="54" customHeight="1" x14ac:dyDescent="0.25">
      <c r="A37" s="22" t="s">
        <v>54</v>
      </c>
      <c r="B37" s="6">
        <v>233595.57</v>
      </c>
      <c r="C37" s="6">
        <v>319984</v>
      </c>
      <c r="D37" s="6">
        <v>319984</v>
      </c>
      <c r="E37" s="6">
        <v>390224.16</v>
      </c>
      <c r="F37" s="6">
        <v>167.05</v>
      </c>
      <c r="G37" s="21">
        <v>121.95</v>
      </c>
    </row>
    <row r="38" spans="1:7" ht="39.950000000000003" customHeight="1" x14ac:dyDescent="0.25">
      <c r="A38" s="23" t="s">
        <v>55</v>
      </c>
      <c r="B38" s="24">
        <v>232690.4</v>
      </c>
      <c r="C38" s="25"/>
      <c r="D38" s="25"/>
      <c r="E38" s="24">
        <v>254837.61</v>
      </c>
      <c r="F38" s="24">
        <v>109.52</v>
      </c>
      <c r="G38" s="26"/>
    </row>
    <row r="39" spans="1:7" ht="39.950000000000003" customHeight="1" x14ac:dyDescent="0.25">
      <c r="A39" s="23" t="s">
        <v>56</v>
      </c>
      <c r="B39" s="24">
        <v>905.17</v>
      </c>
      <c r="C39" s="25"/>
      <c r="D39" s="25"/>
      <c r="E39" s="24">
        <v>135386.54999999999</v>
      </c>
      <c r="F39" s="24">
        <v>14957.03</v>
      </c>
      <c r="G39" s="26"/>
    </row>
    <row r="40" spans="1:7" ht="26.45" customHeight="1" x14ac:dyDescent="0.25">
      <c r="A40" s="27" t="s">
        <v>57</v>
      </c>
      <c r="B40" s="28">
        <v>2969832.12</v>
      </c>
      <c r="C40" s="28">
        <v>3573514</v>
      </c>
      <c r="D40" s="28">
        <v>3573514</v>
      </c>
      <c r="E40" s="28">
        <v>3320124.6</v>
      </c>
      <c r="F40" s="28">
        <v>111.8</v>
      </c>
      <c r="G40" s="21">
        <v>92.91</v>
      </c>
    </row>
    <row r="41" spans="1:7" ht="33.6" customHeight="1" x14ac:dyDescent="0.25">
      <c r="A41" s="17" t="s">
        <v>5</v>
      </c>
      <c r="B41" s="18">
        <v>2924172.72</v>
      </c>
      <c r="C41" s="18">
        <v>3154657</v>
      </c>
      <c r="D41" s="18">
        <v>3154657</v>
      </c>
      <c r="E41" s="18">
        <v>3357069.19</v>
      </c>
      <c r="F41" s="18">
        <v>114.8</v>
      </c>
      <c r="G41" s="19">
        <v>106.42</v>
      </c>
    </row>
    <row r="42" spans="1:7" ht="39.950000000000003" customHeight="1" x14ac:dyDescent="0.25">
      <c r="A42" s="20" t="s">
        <v>58</v>
      </c>
      <c r="B42" s="6">
        <v>2608636.6</v>
      </c>
      <c r="C42" s="6">
        <v>2754204</v>
      </c>
      <c r="D42" s="6">
        <v>2754204</v>
      </c>
      <c r="E42" s="6">
        <v>2986220.63</v>
      </c>
      <c r="F42" s="6">
        <v>114.47</v>
      </c>
      <c r="G42" s="21">
        <v>108.42</v>
      </c>
    </row>
    <row r="43" spans="1:7" ht="39.950000000000003" customHeight="1" x14ac:dyDescent="0.25">
      <c r="A43" s="22" t="s">
        <v>59</v>
      </c>
      <c r="B43" s="6">
        <v>2157679.66</v>
      </c>
      <c r="C43" s="6">
        <v>2286846</v>
      </c>
      <c r="D43" s="6">
        <v>2286846</v>
      </c>
      <c r="E43" s="6">
        <v>2479820.34</v>
      </c>
      <c r="F43" s="6">
        <v>114.93</v>
      </c>
      <c r="G43" s="21">
        <v>108.44</v>
      </c>
    </row>
    <row r="44" spans="1:7" ht="39.950000000000003" customHeight="1" x14ac:dyDescent="0.25">
      <c r="A44" s="23" t="s">
        <v>60</v>
      </c>
      <c r="B44" s="24">
        <v>2157679.66</v>
      </c>
      <c r="C44" s="25"/>
      <c r="D44" s="25"/>
      <c r="E44" s="24">
        <v>2479820.34</v>
      </c>
      <c r="F44" s="24">
        <v>114.93</v>
      </c>
      <c r="G44" s="26"/>
    </row>
    <row r="45" spans="1:7" ht="39.950000000000003" customHeight="1" x14ac:dyDescent="0.25">
      <c r="A45" s="22" t="s">
        <v>61</v>
      </c>
      <c r="B45" s="6">
        <v>94976.41</v>
      </c>
      <c r="C45" s="6">
        <v>87600</v>
      </c>
      <c r="D45" s="6">
        <v>87600</v>
      </c>
      <c r="E45" s="6">
        <v>97467.42</v>
      </c>
      <c r="F45" s="6">
        <v>102.62</v>
      </c>
      <c r="G45" s="21">
        <v>111.26</v>
      </c>
    </row>
    <row r="46" spans="1:7" ht="39.950000000000003" customHeight="1" x14ac:dyDescent="0.25">
      <c r="A46" s="23" t="s">
        <v>62</v>
      </c>
      <c r="B46" s="24">
        <v>94976.41</v>
      </c>
      <c r="C46" s="25"/>
      <c r="D46" s="25"/>
      <c r="E46" s="24">
        <v>97467.42</v>
      </c>
      <c r="F46" s="24">
        <v>102.62</v>
      </c>
      <c r="G46" s="26"/>
    </row>
    <row r="47" spans="1:7" ht="39.950000000000003" customHeight="1" x14ac:dyDescent="0.25">
      <c r="A47" s="22" t="s">
        <v>63</v>
      </c>
      <c r="B47" s="6">
        <v>355980.53</v>
      </c>
      <c r="C47" s="6">
        <v>379758</v>
      </c>
      <c r="D47" s="6">
        <v>379758</v>
      </c>
      <c r="E47" s="6">
        <v>408932.87</v>
      </c>
      <c r="F47" s="6">
        <v>114.88</v>
      </c>
      <c r="G47" s="21">
        <v>107.68</v>
      </c>
    </row>
    <row r="48" spans="1:7" ht="39.950000000000003" customHeight="1" x14ac:dyDescent="0.25">
      <c r="A48" s="23" t="s">
        <v>64</v>
      </c>
      <c r="B48" s="24">
        <v>355980.53</v>
      </c>
      <c r="C48" s="25"/>
      <c r="D48" s="25"/>
      <c r="E48" s="24">
        <v>408932.87</v>
      </c>
      <c r="F48" s="24">
        <v>114.88</v>
      </c>
      <c r="G48" s="26"/>
    </row>
    <row r="49" spans="1:7" ht="39.950000000000003" customHeight="1" x14ac:dyDescent="0.25">
      <c r="A49" s="20" t="s">
        <v>65</v>
      </c>
      <c r="B49" s="6">
        <v>311992.39</v>
      </c>
      <c r="C49" s="6">
        <v>396503</v>
      </c>
      <c r="D49" s="6">
        <v>396503</v>
      </c>
      <c r="E49" s="6">
        <v>367128.23</v>
      </c>
      <c r="F49" s="6">
        <v>117.67</v>
      </c>
      <c r="G49" s="21">
        <v>92.59</v>
      </c>
    </row>
    <row r="50" spans="1:7" ht="39.950000000000003" customHeight="1" x14ac:dyDescent="0.25">
      <c r="A50" s="22" t="s">
        <v>66</v>
      </c>
      <c r="B50" s="6">
        <v>96837.62</v>
      </c>
      <c r="C50" s="6">
        <v>145251</v>
      </c>
      <c r="D50" s="6">
        <v>145251</v>
      </c>
      <c r="E50" s="6">
        <v>108870.15</v>
      </c>
      <c r="F50" s="6">
        <v>112.43</v>
      </c>
      <c r="G50" s="21">
        <v>74.95</v>
      </c>
    </row>
    <row r="51" spans="1:7" ht="34.15" customHeight="1" x14ac:dyDescent="0.25">
      <c r="A51" s="23" t="s">
        <v>67</v>
      </c>
      <c r="B51" s="24">
        <v>29576.69</v>
      </c>
      <c r="C51" s="25"/>
      <c r="D51" s="25"/>
      <c r="E51" s="24">
        <v>37465.71</v>
      </c>
      <c r="F51" s="24">
        <v>126.67</v>
      </c>
      <c r="G51" s="26"/>
    </row>
    <row r="52" spans="1:7" ht="35.450000000000003" customHeight="1" x14ac:dyDescent="0.25">
      <c r="A52" s="23" t="s">
        <v>68</v>
      </c>
      <c r="B52" s="24">
        <v>63130.43</v>
      </c>
      <c r="C52" s="25"/>
      <c r="D52" s="25"/>
      <c r="E52" s="24">
        <v>66779.69</v>
      </c>
      <c r="F52" s="24">
        <v>105.78</v>
      </c>
      <c r="G52" s="26"/>
    </row>
    <row r="53" spans="1:7" ht="35.450000000000003" customHeight="1" x14ac:dyDescent="0.25">
      <c r="A53" s="23" t="s">
        <v>69</v>
      </c>
      <c r="B53" s="24">
        <v>845</v>
      </c>
      <c r="C53" s="25"/>
      <c r="D53" s="25"/>
      <c r="E53" s="24">
        <v>1578.75</v>
      </c>
      <c r="F53" s="24">
        <v>186.83</v>
      </c>
      <c r="G53" s="26"/>
    </row>
    <row r="54" spans="1:7" ht="34.15" customHeight="1" x14ac:dyDescent="0.25">
      <c r="A54" s="23" t="s">
        <v>70</v>
      </c>
      <c r="B54" s="24">
        <v>3285.5</v>
      </c>
      <c r="C54" s="25"/>
      <c r="D54" s="25"/>
      <c r="E54" s="24">
        <v>3046</v>
      </c>
      <c r="F54" s="24">
        <v>92.71</v>
      </c>
      <c r="G54" s="26"/>
    </row>
    <row r="55" spans="1:7" ht="39.950000000000003" customHeight="1" x14ac:dyDescent="0.25">
      <c r="A55" s="22" t="s">
        <v>71</v>
      </c>
      <c r="B55" s="6">
        <v>54795.18</v>
      </c>
      <c r="C55" s="6">
        <v>65708</v>
      </c>
      <c r="D55" s="6">
        <v>65708</v>
      </c>
      <c r="E55" s="6">
        <v>64921.36</v>
      </c>
      <c r="F55" s="6">
        <v>118.48</v>
      </c>
      <c r="G55" s="21">
        <v>98.8</v>
      </c>
    </row>
    <row r="56" spans="1:7" ht="34.15" customHeight="1" x14ac:dyDescent="0.25">
      <c r="A56" s="23" t="s">
        <v>72</v>
      </c>
      <c r="B56" s="24">
        <v>15256.17</v>
      </c>
      <c r="C56" s="25"/>
      <c r="D56" s="25"/>
      <c r="E56" s="24">
        <v>19602.45</v>
      </c>
      <c r="F56" s="24">
        <v>128.49</v>
      </c>
      <c r="G56" s="26"/>
    </row>
    <row r="57" spans="1:7" ht="32.450000000000003" customHeight="1" x14ac:dyDescent="0.25">
      <c r="A57" s="23" t="s">
        <v>73</v>
      </c>
      <c r="B57" s="24">
        <v>774.64</v>
      </c>
      <c r="C57" s="25"/>
      <c r="D57" s="25"/>
      <c r="E57" s="24">
        <v>1296.92</v>
      </c>
      <c r="F57" s="24">
        <v>167.42</v>
      </c>
      <c r="G57" s="26"/>
    </row>
    <row r="58" spans="1:7" ht="32.450000000000003" customHeight="1" x14ac:dyDescent="0.25">
      <c r="A58" s="23" t="s">
        <v>74</v>
      </c>
      <c r="B58" s="24">
        <v>32402.75</v>
      </c>
      <c r="C58" s="25"/>
      <c r="D58" s="25"/>
      <c r="E58" s="24">
        <v>37225.35</v>
      </c>
      <c r="F58" s="24">
        <v>114.88</v>
      </c>
      <c r="G58" s="26"/>
    </row>
    <row r="59" spans="1:7" ht="32.450000000000003" customHeight="1" x14ac:dyDescent="0.25">
      <c r="A59" s="23" t="s">
        <v>75</v>
      </c>
      <c r="B59" s="24">
        <v>1325.4</v>
      </c>
      <c r="C59" s="25"/>
      <c r="D59" s="25"/>
      <c r="E59" s="24">
        <v>2656.65</v>
      </c>
      <c r="F59" s="24">
        <v>200.44</v>
      </c>
      <c r="G59" s="26"/>
    </row>
    <row r="60" spans="1:7" ht="32.450000000000003" customHeight="1" x14ac:dyDescent="0.25">
      <c r="A60" s="23" t="s">
        <v>76</v>
      </c>
      <c r="B60" s="24">
        <v>1948.08</v>
      </c>
      <c r="C60" s="25"/>
      <c r="D60" s="25"/>
      <c r="E60" s="24">
        <v>3963.44</v>
      </c>
      <c r="F60" s="24">
        <v>203.45</v>
      </c>
      <c r="G60" s="26"/>
    </row>
    <row r="61" spans="1:7" ht="34.15" customHeight="1" x14ac:dyDescent="0.25">
      <c r="A61" s="23" t="s">
        <v>77</v>
      </c>
      <c r="B61" s="24">
        <v>3088.14</v>
      </c>
      <c r="C61" s="25"/>
      <c r="D61" s="25"/>
      <c r="E61" s="24">
        <v>176.55</v>
      </c>
      <c r="F61" s="24">
        <v>5.72</v>
      </c>
      <c r="G61" s="26"/>
    </row>
    <row r="62" spans="1:7" ht="39.950000000000003" customHeight="1" x14ac:dyDescent="0.25">
      <c r="A62" s="22" t="s">
        <v>78</v>
      </c>
      <c r="B62" s="6">
        <v>147838.39000000001</v>
      </c>
      <c r="C62" s="6">
        <v>173744</v>
      </c>
      <c r="D62" s="6">
        <v>173744</v>
      </c>
      <c r="E62" s="6">
        <v>181349.62</v>
      </c>
      <c r="F62" s="6">
        <v>122.67</v>
      </c>
      <c r="G62" s="21">
        <v>104.38</v>
      </c>
    </row>
    <row r="63" spans="1:7" ht="35.450000000000003" customHeight="1" x14ac:dyDescent="0.25">
      <c r="A63" s="23" t="s">
        <v>79</v>
      </c>
      <c r="B63" s="24">
        <v>7847.14</v>
      </c>
      <c r="C63" s="25"/>
      <c r="D63" s="25"/>
      <c r="E63" s="24">
        <v>7576.1</v>
      </c>
      <c r="F63" s="24">
        <v>96.55</v>
      </c>
      <c r="G63" s="26"/>
    </row>
    <row r="64" spans="1:7" ht="34.15" customHeight="1" x14ac:dyDescent="0.25">
      <c r="A64" s="23" t="s">
        <v>80</v>
      </c>
      <c r="B64" s="24">
        <v>5540.85</v>
      </c>
      <c r="C64" s="25"/>
      <c r="D64" s="25"/>
      <c r="E64" s="24">
        <v>14874.71</v>
      </c>
      <c r="F64" s="24">
        <v>268.45999999999998</v>
      </c>
      <c r="G64" s="26"/>
    </row>
    <row r="65" spans="1:7" ht="34.15" customHeight="1" x14ac:dyDescent="0.25">
      <c r="A65" s="23" t="s">
        <v>81</v>
      </c>
      <c r="B65" s="24">
        <v>5417.85</v>
      </c>
      <c r="C65" s="25"/>
      <c r="D65" s="25"/>
      <c r="E65" s="24">
        <v>4341.03</v>
      </c>
      <c r="F65" s="24">
        <v>80.12</v>
      </c>
      <c r="G65" s="26"/>
    </row>
    <row r="66" spans="1:7" ht="32.450000000000003" customHeight="1" x14ac:dyDescent="0.25">
      <c r="A66" s="23" t="s">
        <v>82</v>
      </c>
      <c r="B66" s="24">
        <v>5023.84</v>
      </c>
      <c r="C66" s="25"/>
      <c r="D66" s="25"/>
      <c r="E66" s="24">
        <v>6939.69</v>
      </c>
      <c r="F66" s="24">
        <v>138.13999999999999</v>
      </c>
      <c r="G66" s="26"/>
    </row>
    <row r="67" spans="1:7" ht="32.450000000000003" customHeight="1" x14ac:dyDescent="0.25">
      <c r="A67" s="23" t="s">
        <v>83</v>
      </c>
      <c r="B67" s="24">
        <v>2443.9299999999998</v>
      </c>
      <c r="C67" s="25"/>
      <c r="D67" s="25"/>
      <c r="E67" s="24">
        <v>2576.75</v>
      </c>
      <c r="F67" s="24">
        <v>105.43</v>
      </c>
      <c r="G67" s="26"/>
    </row>
    <row r="68" spans="1:7" ht="35.450000000000003" customHeight="1" x14ac:dyDescent="0.25">
      <c r="A68" s="23" t="s">
        <v>84</v>
      </c>
      <c r="B68" s="24">
        <v>5883.25</v>
      </c>
      <c r="C68" s="25"/>
      <c r="D68" s="25"/>
      <c r="E68" s="24">
        <v>6722.19</v>
      </c>
      <c r="F68" s="24">
        <v>114.26</v>
      </c>
      <c r="G68" s="26"/>
    </row>
    <row r="69" spans="1:7" ht="32.450000000000003" customHeight="1" x14ac:dyDescent="0.25">
      <c r="A69" s="23" t="s">
        <v>85</v>
      </c>
      <c r="B69" s="24">
        <v>56686.95</v>
      </c>
      <c r="C69" s="25"/>
      <c r="D69" s="25"/>
      <c r="E69" s="24">
        <v>75980.56</v>
      </c>
      <c r="F69" s="24">
        <v>134.04</v>
      </c>
      <c r="G69" s="26"/>
    </row>
    <row r="70" spans="1:7" ht="32.450000000000003" customHeight="1" x14ac:dyDescent="0.25">
      <c r="A70" s="23" t="s">
        <v>86</v>
      </c>
      <c r="B70" s="24">
        <v>7960.87</v>
      </c>
      <c r="C70" s="25"/>
      <c r="D70" s="25"/>
      <c r="E70" s="24">
        <v>9722.89</v>
      </c>
      <c r="F70" s="24">
        <v>122.13</v>
      </c>
      <c r="G70" s="26"/>
    </row>
    <row r="71" spans="1:7" ht="32.450000000000003" customHeight="1" x14ac:dyDescent="0.25">
      <c r="A71" s="23" t="s">
        <v>87</v>
      </c>
      <c r="B71" s="24">
        <v>51033.71</v>
      </c>
      <c r="C71" s="25"/>
      <c r="D71" s="25"/>
      <c r="E71" s="24">
        <v>52615.7</v>
      </c>
      <c r="F71" s="24">
        <v>103.1</v>
      </c>
      <c r="G71" s="26"/>
    </row>
    <row r="72" spans="1:7" ht="39.950000000000003" customHeight="1" x14ac:dyDescent="0.25">
      <c r="A72" s="22" t="s">
        <v>88</v>
      </c>
      <c r="B72" s="6">
        <v>12521.2</v>
      </c>
      <c r="C72" s="6">
        <v>11800</v>
      </c>
      <c r="D72" s="6">
        <v>11800</v>
      </c>
      <c r="E72" s="6">
        <v>11987.1</v>
      </c>
      <c r="F72" s="6">
        <v>95.73</v>
      </c>
      <c r="G72" s="21">
        <v>101.59</v>
      </c>
    </row>
    <row r="73" spans="1:7" ht="32.450000000000003" customHeight="1" x14ac:dyDescent="0.25">
      <c r="A73" s="23" t="s">
        <v>89</v>
      </c>
      <c r="B73" s="24">
        <v>70</v>
      </c>
      <c r="C73" s="25"/>
      <c r="D73" s="25"/>
      <c r="E73" s="25"/>
      <c r="F73" s="25"/>
      <c r="G73" s="26"/>
    </row>
    <row r="74" spans="1:7" ht="32.450000000000003" customHeight="1" x14ac:dyDescent="0.25">
      <c r="A74" s="23" t="s">
        <v>90</v>
      </c>
      <c r="B74" s="24">
        <v>4693.28</v>
      </c>
      <c r="C74" s="25"/>
      <c r="D74" s="25"/>
      <c r="E74" s="24">
        <v>2010.39</v>
      </c>
      <c r="F74" s="24">
        <v>42.84</v>
      </c>
      <c r="G74" s="26"/>
    </row>
    <row r="75" spans="1:7" ht="32.450000000000003" customHeight="1" x14ac:dyDescent="0.25">
      <c r="A75" s="23" t="s">
        <v>91</v>
      </c>
      <c r="B75" s="24">
        <v>224.92</v>
      </c>
      <c r="C75" s="25"/>
      <c r="D75" s="25"/>
      <c r="E75" s="24">
        <v>280.06</v>
      </c>
      <c r="F75" s="24">
        <v>124.52</v>
      </c>
      <c r="G75" s="26"/>
    </row>
    <row r="76" spans="1:7" ht="32.450000000000003" customHeight="1" x14ac:dyDescent="0.25">
      <c r="A76" s="23" t="s">
        <v>92</v>
      </c>
      <c r="B76" s="24">
        <v>183</v>
      </c>
      <c r="C76" s="25"/>
      <c r="D76" s="25"/>
      <c r="E76" s="24">
        <v>140</v>
      </c>
      <c r="F76" s="24">
        <v>76.5</v>
      </c>
      <c r="G76" s="26"/>
    </row>
    <row r="77" spans="1:7" ht="32.450000000000003" customHeight="1" x14ac:dyDescent="0.25">
      <c r="A77" s="23" t="s">
        <v>93</v>
      </c>
      <c r="B77" s="24">
        <v>2079.12</v>
      </c>
      <c r="C77" s="25"/>
      <c r="D77" s="25"/>
      <c r="E77" s="24">
        <v>6225.52</v>
      </c>
      <c r="F77" s="24">
        <v>299.43</v>
      </c>
      <c r="G77" s="26"/>
    </row>
    <row r="78" spans="1:7" ht="32.450000000000003" customHeight="1" x14ac:dyDescent="0.25">
      <c r="A78" s="23" t="s">
        <v>94</v>
      </c>
      <c r="B78" s="24">
        <v>5270.88</v>
      </c>
      <c r="C78" s="25"/>
      <c r="D78" s="25"/>
      <c r="E78" s="24">
        <v>3331.13</v>
      </c>
      <c r="F78" s="24">
        <v>63.2</v>
      </c>
      <c r="G78" s="26"/>
    </row>
    <row r="79" spans="1:7" ht="39.950000000000003" customHeight="1" x14ac:dyDescent="0.25">
      <c r="A79" s="20" t="s">
        <v>95</v>
      </c>
      <c r="B79" s="6">
        <v>972.82</v>
      </c>
      <c r="C79" s="6">
        <v>1050</v>
      </c>
      <c r="D79" s="6">
        <v>1050</v>
      </c>
      <c r="E79" s="6">
        <v>834.47</v>
      </c>
      <c r="F79" s="6">
        <v>85.78</v>
      </c>
      <c r="G79" s="21">
        <v>79.47</v>
      </c>
    </row>
    <row r="80" spans="1:7" ht="39.950000000000003" customHeight="1" x14ac:dyDescent="0.25">
      <c r="A80" s="22" t="s">
        <v>96</v>
      </c>
      <c r="B80" s="6">
        <v>972.82</v>
      </c>
      <c r="C80" s="6">
        <v>1050</v>
      </c>
      <c r="D80" s="6">
        <v>1050</v>
      </c>
      <c r="E80" s="6">
        <v>834.47</v>
      </c>
      <c r="F80" s="6">
        <v>85.78</v>
      </c>
      <c r="G80" s="21">
        <v>79.47</v>
      </c>
    </row>
    <row r="81" spans="1:7" ht="34.15" customHeight="1" x14ac:dyDescent="0.25">
      <c r="A81" s="23" t="s">
        <v>97</v>
      </c>
      <c r="B81" s="24">
        <v>972.82</v>
      </c>
      <c r="C81" s="25"/>
      <c r="D81" s="25"/>
      <c r="E81" s="24">
        <v>834.47</v>
      </c>
      <c r="F81" s="24">
        <v>85.78</v>
      </c>
      <c r="G81" s="26"/>
    </row>
    <row r="82" spans="1:7" ht="43.15" customHeight="1" x14ac:dyDescent="0.25">
      <c r="A82" s="20" t="s">
        <v>98</v>
      </c>
      <c r="B82" s="6">
        <v>1056.3900000000001</v>
      </c>
      <c r="C82" s="6">
        <v>1400</v>
      </c>
      <c r="D82" s="6">
        <v>1400</v>
      </c>
      <c r="E82" s="6">
        <v>1385.86</v>
      </c>
      <c r="F82" s="6">
        <v>131.19</v>
      </c>
      <c r="G82" s="21">
        <v>98.99</v>
      </c>
    </row>
    <row r="83" spans="1:7" ht="43.9" customHeight="1" x14ac:dyDescent="0.25">
      <c r="A83" s="22" t="s">
        <v>99</v>
      </c>
      <c r="B83" s="6">
        <v>1056.3900000000001</v>
      </c>
      <c r="C83" s="6">
        <v>1400</v>
      </c>
      <c r="D83" s="6">
        <v>1400</v>
      </c>
      <c r="E83" s="6">
        <v>1385.86</v>
      </c>
      <c r="F83" s="6">
        <v>131.19</v>
      </c>
      <c r="G83" s="21">
        <v>98.99</v>
      </c>
    </row>
    <row r="84" spans="1:7" ht="32.450000000000003" customHeight="1" x14ac:dyDescent="0.25">
      <c r="A84" s="23" t="s">
        <v>100</v>
      </c>
      <c r="B84" s="24">
        <v>961.59</v>
      </c>
      <c r="C84" s="25"/>
      <c r="D84" s="25"/>
      <c r="E84" s="24">
        <v>1385.86</v>
      </c>
      <c r="F84" s="24">
        <v>144.12</v>
      </c>
      <c r="G84" s="26"/>
    </row>
    <row r="85" spans="1:7" ht="32.450000000000003" customHeight="1" x14ac:dyDescent="0.25">
      <c r="A85" s="23" t="s">
        <v>101</v>
      </c>
      <c r="B85" s="24">
        <v>94.8</v>
      </c>
      <c r="C85" s="25"/>
      <c r="D85" s="25"/>
      <c r="E85" s="25"/>
      <c r="F85" s="25"/>
      <c r="G85" s="26"/>
    </row>
    <row r="86" spans="1:7" ht="36" customHeight="1" x14ac:dyDescent="0.25">
      <c r="A86" s="20" t="s">
        <v>102</v>
      </c>
      <c r="B86" s="6">
        <v>1514.52</v>
      </c>
      <c r="C86" s="6">
        <v>1500</v>
      </c>
      <c r="D86" s="6">
        <v>1500</v>
      </c>
      <c r="E86" s="6">
        <v>1500</v>
      </c>
      <c r="F86" s="6">
        <v>99.04</v>
      </c>
      <c r="G86" s="21">
        <v>100</v>
      </c>
    </row>
    <row r="87" spans="1:7" ht="36" customHeight="1" x14ac:dyDescent="0.25">
      <c r="A87" s="22" t="s">
        <v>103</v>
      </c>
      <c r="B87" s="6">
        <v>1514.52</v>
      </c>
      <c r="C87" s="6">
        <v>1500</v>
      </c>
      <c r="D87" s="6">
        <v>1500</v>
      </c>
      <c r="E87" s="6">
        <v>1500</v>
      </c>
      <c r="F87" s="6">
        <v>99.04</v>
      </c>
      <c r="G87" s="21">
        <v>100</v>
      </c>
    </row>
    <row r="88" spans="1:7" ht="34.15" customHeight="1" x14ac:dyDescent="0.25">
      <c r="A88" s="23" t="s">
        <v>104</v>
      </c>
      <c r="B88" s="24">
        <v>1514.52</v>
      </c>
      <c r="C88" s="25"/>
      <c r="D88" s="25"/>
      <c r="E88" s="24">
        <v>1500</v>
      </c>
      <c r="F88" s="24">
        <v>99.04</v>
      </c>
      <c r="G88" s="26"/>
    </row>
    <row r="89" spans="1:7" ht="35.450000000000003" customHeight="1" x14ac:dyDescent="0.25">
      <c r="A89" s="17" t="s">
        <v>6</v>
      </c>
      <c r="B89" s="18">
        <v>25016.51</v>
      </c>
      <c r="C89" s="18">
        <v>439072</v>
      </c>
      <c r="D89" s="18">
        <v>439072</v>
      </c>
      <c r="E89" s="18">
        <v>166835.12</v>
      </c>
      <c r="F89" s="18">
        <v>666.9</v>
      </c>
      <c r="G89" s="19">
        <v>38</v>
      </c>
    </row>
    <row r="90" spans="1:7" ht="39.950000000000003" customHeight="1" x14ac:dyDescent="0.25">
      <c r="A90" s="20" t="s">
        <v>105</v>
      </c>
      <c r="B90" s="6">
        <v>293.67</v>
      </c>
      <c r="C90" s="6">
        <v>0</v>
      </c>
      <c r="D90" s="6">
        <v>0</v>
      </c>
      <c r="E90" s="6">
        <v>0</v>
      </c>
      <c r="F90" s="6">
        <v>0</v>
      </c>
      <c r="G90" s="21">
        <v>0</v>
      </c>
    </row>
    <row r="91" spans="1:7" ht="39.950000000000003" customHeight="1" x14ac:dyDescent="0.25">
      <c r="A91" s="22" t="s">
        <v>106</v>
      </c>
      <c r="B91" s="6">
        <v>293.67</v>
      </c>
      <c r="C91" s="6">
        <v>0</v>
      </c>
      <c r="D91" s="6">
        <v>0</v>
      </c>
      <c r="E91" s="6">
        <v>0</v>
      </c>
      <c r="F91" s="6">
        <v>0</v>
      </c>
      <c r="G91" s="21">
        <v>0</v>
      </c>
    </row>
    <row r="92" spans="1:7" ht="25.15" customHeight="1" x14ac:dyDescent="0.25">
      <c r="A92" s="23" t="s">
        <v>107</v>
      </c>
      <c r="B92" s="24">
        <v>293.67</v>
      </c>
      <c r="C92" s="25"/>
      <c r="D92" s="25"/>
      <c r="E92" s="25"/>
      <c r="F92" s="25"/>
      <c r="G92" s="26"/>
    </row>
    <row r="93" spans="1:7" ht="39.950000000000003" customHeight="1" x14ac:dyDescent="0.25">
      <c r="A93" s="20" t="s">
        <v>108</v>
      </c>
      <c r="B93" s="6">
        <v>24722.84</v>
      </c>
      <c r="C93" s="6">
        <v>91848</v>
      </c>
      <c r="D93" s="6">
        <v>91848</v>
      </c>
      <c r="E93" s="6">
        <v>120150.09</v>
      </c>
      <c r="F93" s="6">
        <v>485.99</v>
      </c>
      <c r="G93" s="21">
        <v>130.81</v>
      </c>
    </row>
    <row r="94" spans="1:7" ht="39.950000000000003" customHeight="1" x14ac:dyDescent="0.25">
      <c r="A94" s="22" t="s">
        <v>109</v>
      </c>
      <c r="B94" s="6">
        <v>23762.880000000001</v>
      </c>
      <c r="C94" s="6">
        <v>90448</v>
      </c>
      <c r="D94" s="6">
        <v>90488</v>
      </c>
      <c r="E94" s="6">
        <v>119044.95</v>
      </c>
      <c r="F94" s="6">
        <v>500.97</v>
      </c>
      <c r="G94" s="21">
        <v>131.62</v>
      </c>
    </row>
    <row r="95" spans="1:7" ht="32.450000000000003" customHeight="1" x14ac:dyDescent="0.25">
      <c r="A95" s="23" t="s">
        <v>110</v>
      </c>
      <c r="B95" s="24">
        <v>22587.88</v>
      </c>
      <c r="C95" s="25"/>
      <c r="D95" s="25"/>
      <c r="E95" s="24">
        <v>43298.41</v>
      </c>
      <c r="F95" s="24">
        <v>191.69</v>
      </c>
      <c r="G95" s="26"/>
    </row>
    <row r="96" spans="1:7" ht="32.450000000000003" customHeight="1" x14ac:dyDescent="0.25">
      <c r="A96" s="23" t="s">
        <v>111</v>
      </c>
      <c r="B96" s="25"/>
      <c r="C96" s="25"/>
      <c r="D96" s="25"/>
      <c r="E96" s="24">
        <v>2048.06</v>
      </c>
      <c r="F96" s="25"/>
      <c r="G96" s="26"/>
    </row>
    <row r="97" spans="1:7" ht="32.450000000000003" customHeight="1" x14ac:dyDescent="0.25">
      <c r="A97" s="23" t="s">
        <v>112</v>
      </c>
      <c r="B97" s="24">
        <v>1175</v>
      </c>
      <c r="C97" s="25"/>
      <c r="D97" s="25"/>
      <c r="E97" s="24">
        <v>73698.48</v>
      </c>
      <c r="F97" s="24">
        <v>6272.21</v>
      </c>
      <c r="G97" s="26"/>
    </row>
    <row r="98" spans="1:7" ht="39.950000000000003" customHeight="1" x14ac:dyDescent="0.25">
      <c r="A98" s="22" t="s">
        <v>113</v>
      </c>
      <c r="B98" s="6">
        <v>959.96</v>
      </c>
      <c r="C98" s="6">
        <v>1400</v>
      </c>
      <c r="D98" s="6">
        <v>1400</v>
      </c>
      <c r="E98" s="6">
        <v>1105.1400000000001</v>
      </c>
      <c r="F98" s="6">
        <v>115.12</v>
      </c>
      <c r="G98" s="21">
        <v>78.94</v>
      </c>
    </row>
    <row r="99" spans="1:7" ht="32.450000000000003" customHeight="1" x14ac:dyDescent="0.25">
      <c r="A99" s="23" t="s">
        <v>114</v>
      </c>
      <c r="B99" s="24">
        <v>959.96</v>
      </c>
      <c r="C99" s="25"/>
      <c r="D99" s="25"/>
      <c r="E99" s="24">
        <v>1105.1400000000001</v>
      </c>
      <c r="F99" s="24">
        <v>115.12</v>
      </c>
      <c r="G99" s="26"/>
    </row>
    <row r="100" spans="1:7" ht="39.950000000000003" customHeight="1" x14ac:dyDescent="0.25">
      <c r="A100" s="20" t="s">
        <v>115</v>
      </c>
      <c r="B100" s="6">
        <v>0</v>
      </c>
      <c r="C100" s="6">
        <v>347224</v>
      </c>
      <c r="D100" s="6">
        <v>347224</v>
      </c>
      <c r="E100" s="6">
        <v>46685.03</v>
      </c>
      <c r="F100" s="6">
        <v>0</v>
      </c>
      <c r="G100" s="21">
        <v>13.45</v>
      </c>
    </row>
    <row r="101" spans="1:7" ht="39.950000000000003" customHeight="1" x14ac:dyDescent="0.25">
      <c r="A101" s="22" t="s">
        <v>116</v>
      </c>
      <c r="B101" s="6">
        <v>0</v>
      </c>
      <c r="C101" s="6">
        <v>347224</v>
      </c>
      <c r="D101" s="6">
        <v>347224</v>
      </c>
      <c r="E101" s="6">
        <v>46685.03</v>
      </c>
      <c r="F101" s="6">
        <v>0</v>
      </c>
      <c r="G101" s="21">
        <v>13.45</v>
      </c>
    </row>
    <row r="102" spans="1:7" ht="32.450000000000003" customHeight="1" x14ac:dyDescent="0.25">
      <c r="A102" s="23" t="s">
        <v>117</v>
      </c>
      <c r="B102" s="25"/>
      <c r="C102" s="25"/>
      <c r="D102" s="25"/>
      <c r="E102" s="24">
        <v>46685.03</v>
      </c>
      <c r="F102" s="25"/>
      <c r="G102" s="26"/>
    </row>
    <row r="103" spans="1:7" ht="27" customHeight="1" thickBot="1" x14ac:dyDescent="0.3">
      <c r="A103" s="29" t="s">
        <v>118</v>
      </c>
      <c r="B103" s="30">
        <v>2949189.23</v>
      </c>
      <c r="C103" s="30">
        <v>3593729</v>
      </c>
      <c r="D103" s="30">
        <v>3593729</v>
      </c>
      <c r="E103" s="30">
        <v>3523904.31</v>
      </c>
      <c r="F103" s="30">
        <v>119.49</v>
      </c>
      <c r="G103" s="31">
        <v>98.06</v>
      </c>
    </row>
    <row r="104" spans="1:7" x14ac:dyDescent="0.25">
      <c r="A104" s="1"/>
      <c r="B104" s="1"/>
      <c r="C104" s="1"/>
      <c r="D104" s="1"/>
      <c r="E104" s="1"/>
      <c r="F104" s="1"/>
      <c r="G104" s="1"/>
    </row>
  </sheetData>
  <mergeCells count="4">
    <mergeCell ref="A2:G2"/>
    <mergeCell ref="A3:G3"/>
    <mergeCell ref="A6:G6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opLeftCell="A28" workbookViewId="0">
      <selection activeCell="A4" sqref="A4:G35"/>
    </sheetView>
  </sheetViews>
  <sheetFormatPr defaultRowHeight="15" x14ac:dyDescent="0.25"/>
  <cols>
    <col min="1" max="5" width="30.7109375" customWidth="1"/>
    <col min="6" max="7" width="18.7109375" customWidth="1"/>
  </cols>
  <sheetData>
    <row r="1" spans="1:7" ht="30" customHeight="1" x14ac:dyDescent="0.25">
      <c r="A1" s="1"/>
      <c r="B1" s="1"/>
      <c r="C1" s="1"/>
      <c r="D1" s="1"/>
      <c r="E1" s="1"/>
      <c r="F1" s="1"/>
      <c r="G1" s="1"/>
    </row>
    <row r="2" spans="1:7" ht="30" customHeight="1" x14ac:dyDescent="0.25">
      <c r="A2" s="106" t="s">
        <v>119</v>
      </c>
      <c r="B2" s="105"/>
      <c r="C2" s="105"/>
      <c r="D2" s="105"/>
      <c r="E2" s="105"/>
      <c r="F2" s="105"/>
      <c r="G2" s="105"/>
    </row>
    <row r="3" spans="1:7" ht="30" customHeight="1" thickBot="1" x14ac:dyDescent="0.3">
      <c r="A3" s="1"/>
      <c r="B3" s="1"/>
      <c r="C3" s="1"/>
      <c r="D3" s="1"/>
      <c r="E3" s="1"/>
      <c r="F3" s="1"/>
      <c r="G3" s="1"/>
    </row>
    <row r="4" spans="1:7" ht="30" customHeight="1" thickBot="1" x14ac:dyDescent="0.3">
      <c r="A4" s="2" t="s">
        <v>0</v>
      </c>
      <c r="B4" s="2" t="s">
        <v>29</v>
      </c>
      <c r="C4" s="2" t="s">
        <v>21</v>
      </c>
      <c r="D4" s="2" t="s">
        <v>22</v>
      </c>
      <c r="E4" s="2" t="s">
        <v>120</v>
      </c>
      <c r="F4" s="2" t="s">
        <v>1</v>
      </c>
      <c r="G4" s="2" t="s">
        <v>2</v>
      </c>
    </row>
    <row r="5" spans="1:7" ht="24.75" customHeight="1" x14ac:dyDescent="0.25">
      <c r="A5" s="15" t="s">
        <v>3</v>
      </c>
      <c r="B5" s="3"/>
      <c r="C5" s="3"/>
      <c r="D5" s="3"/>
      <c r="E5" s="3"/>
      <c r="F5" s="3"/>
      <c r="G5" s="32"/>
    </row>
    <row r="6" spans="1:7" ht="30" customHeight="1" x14ac:dyDescent="0.25">
      <c r="A6" s="33" t="s">
        <v>121</v>
      </c>
      <c r="B6" s="34">
        <v>22334.7</v>
      </c>
      <c r="C6" s="34">
        <v>51382</v>
      </c>
      <c r="D6" s="34">
        <v>51382</v>
      </c>
      <c r="E6" s="34">
        <v>54857.46</v>
      </c>
      <c r="F6" s="34">
        <v>245.62</v>
      </c>
      <c r="G6" s="21">
        <v>106.76</v>
      </c>
    </row>
    <row r="7" spans="1:7" ht="30" customHeight="1" x14ac:dyDescent="0.25">
      <c r="A7" s="33" t="s">
        <v>122</v>
      </c>
      <c r="B7" s="34">
        <v>22334.7</v>
      </c>
      <c r="C7" s="34">
        <v>51382</v>
      </c>
      <c r="D7" s="34">
        <v>51382</v>
      </c>
      <c r="E7" s="34">
        <v>54857.46</v>
      </c>
      <c r="F7" s="34">
        <v>245.62</v>
      </c>
      <c r="G7" s="21">
        <v>106.76</v>
      </c>
    </row>
    <row r="8" spans="1:7" ht="30" customHeight="1" x14ac:dyDescent="0.25">
      <c r="A8" s="33" t="s">
        <v>123</v>
      </c>
      <c r="B8" s="34">
        <v>49769.65</v>
      </c>
      <c r="C8" s="34">
        <v>51650</v>
      </c>
      <c r="D8" s="34">
        <v>51650</v>
      </c>
      <c r="E8" s="34">
        <v>61057.760000000002</v>
      </c>
      <c r="F8" s="34">
        <v>122.68</v>
      </c>
      <c r="G8" s="21">
        <v>118.21</v>
      </c>
    </row>
    <row r="9" spans="1:7" ht="30" customHeight="1" x14ac:dyDescent="0.25">
      <c r="A9" s="33" t="s">
        <v>124</v>
      </c>
      <c r="B9" s="34">
        <v>49769.65</v>
      </c>
      <c r="C9" s="34">
        <v>51650</v>
      </c>
      <c r="D9" s="34">
        <v>51650</v>
      </c>
      <c r="E9" s="34">
        <v>61057.760000000002</v>
      </c>
      <c r="F9" s="34">
        <v>122.68</v>
      </c>
      <c r="G9" s="21">
        <v>118.21</v>
      </c>
    </row>
    <row r="10" spans="1:7" ht="30" customHeight="1" x14ac:dyDescent="0.25">
      <c r="A10" s="33" t="s">
        <v>125</v>
      </c>
      <c r="B10" s="34">
        <v>217950.53</v>
      </c>
      <c r="C10" s="34">
        <v>230049</v>
      </c>
      <c r="D10" s="34">
        <v>230049</v>
      </c>
      <c r="E10" s="34">
        <v>289566.09000000003</v>
      </c>
      <c r="F10" s="34">
        <v>132.86000000000001</v>
      </c>
      <c r="G10" s="21">
        <v>125.87</v>
      </c>
    </row>
    <row r="11" spans="1:7" ht="30" customHeight="1" x14ac:dyDescent="0.25">
      <c r="A11" s="33" t="s">
        <v>126</v>
      </c>
      <c r="B11" s="34">
        <v>6290.98</v>
      </c>
      <c r="C11" s="34">
        <v>5100</v>
      </c>
      <c r="D11" s="34">
        <v>5100</v>
      </c>
      <c r="E11" s="34">
        <v>4220.37</v>
      </c>
      <c r="F11" s="34">
        <v>67.09</v>
      </c>
      <c r="G11" s="21">
        <v>82.75</v>
      </c>
    </row>
    <row r="12" spans="1:7" ht="30" customHeight="1" x14ac:dyDescent="0.25">
      <c r="A12" s="33" t="s">
        <v>127</v>
      </c>
      <c r="B12" s="34">
        <v>211659.55</v>
      </c>
      <c r="C12" s="34">
        <v>224949</v>
      </c>
      <c r="D12" s="34">
        <v>224949</v>
      </c>
      <c r="E12" s="34">
        <v>285345.71999999997</v>
      </c>
      <c r="F12" s="34">
        <v>134.81</v>
      </c>
      <c r="G12" s="21">
        <v>126.85</v>
      </c>
    </row>
    <row r="13" spans="1:7" ht="30" customHeight="1" x14ac:dyDescent="0.25">
      <c r="A13" s="33" t="s">
        <v>128</v>
      </c>
      <c r="B13" s="34">
        <v>2677277.2400000002</v>
      </c>
      <c r="C13" s="34">
        <v>3238133</v>
      </c>
      <c r="D13" s="34">
        <v>3238133</v>
      </c>
      <c r="E13" s="34">
        <v>2914643.29</v>
      </c>
      <c r="F13" s="34">
        <v>108.87</v>
      </c>
      <c r="G13" s="21">
        <v>90.01</v>
      </c>
    </row>
    <row r="14" spans="1:7" ht="30" customHeight="1" x14ac:dyDescent="0.25">
      <c r="A14" s="33" t="s">
        <v>129</v>
      </c>
      <c r="B14" s="34">
        <v>86436.18</v>
      </c>
      <c r="C14" s="34">
        <v>439085</v>
      </c>
      <c r="D14" s="34">
        <v>439085</v>
      </c>
      <c r="E14" s="34">
        <v>107725.52</v>
      </c>
      <c r="F14" s="34">
        <v>124.63</v>
      </c>
      <c r="G14" s="21">
        <v>24.53</v>
      </c>
    </row>
    <row r="15" spans="1:7" ht="30" customHeight="1" x14ac:dyDescent="0.25">
      <c r="A15" s="33" t="s">
        <v>130</v>
      </c>
      <c r="B15" s="34">
        <v>2590841.06</v>
      </c>
      <c r="C15" s="34">
        <v>2799048</v>
      </c>
      <c r="D15" s="34">
        <v>2799048</v>
      </c>
      <c r="E15" s="34">
        <v>2806917.77</v>
      </c>
      <c r="F15" s="34">
        <v>108.34</v>
      </c>
      <c r="G15" s="21">
        <v>100.28</v>
      </c>
    </row>
    <row r="16" spans="1:7" ht="30" customHeight="1" x14ac:dyDescent="0.25">
      <c r="A16" s="33" t="s">
        <v>131</v>
      </c>
      <c r="B16" s="34">
        <v>2500</v>
      </c>
      <c r="C16" s="34">
        <v>300</v>
      </c>
      <c r="D16" s="34">
        <v>300</v>
      </c>
      <c r="E16" s="35"/>
      <c r="F16" s="35"/>
      <c r="G16" s="26"/>
    </row>
    <row r="17" spans="1:7" ht="30" customHeight="1" x14ac:dyDescent="0.25">
      <c r="A17" s="33" t="s">
        <v>132</v>
      </c>
      <c r="B17" s="34">
        <v>2500</v>
      </c>
      <c r="C17" s="34">
        <v>300</v>
      </c>
      <c r="D17" s="34">
        <v>300</v>
      </c>
      <c r="E17" s="35"/>
      <c r="F17" s="35"/>
      <c r="G17" s="26"/>
    </row>
    <row r="18" spans="1:7" ht="30" customHeight="1" x14ac:dyDescent="0.25">
      <c r="A18" s="33" t="s">
        <v>133</v>
      </c>
      <c r="B18" s="35"/>
      <c r="C18" s="34">
        <v>2000</v>
      </c>
      <c r="D18" s="34">
        <v>2000</v>
      </c>
      <c r="E18" s="35"/>
      <c r="F18" s="35"/>
      <c r="G18" s="26"/>
    </row>
    <row r="19" spans="1:7" ht="30" customHeight="1" x14ac:dyDescent="0.25">
      <c r="A19" s="33" t="s">
        <v>134</v>
      </c>
      <c r="B19" s="35"/>
      <c r="C19" s="34">
        <v>2000</v>
      </c>
      <c r="D19" s="34">
        <v>2000</v>
      </c>
      <c r="E19" s="35"/>
      <c r="F19" s="35"/>
      <c r="G19" s="26"/>
    </row>
    <row r="20" spans="1:7" ht="30" customHeight="1" x14ac:dyDescent="0.25">
      <c r="A20" s="20" t="s">
        <v>57</v>
      </c>
      <c r="B20" s="6">
        <v>2969832.12</v>
      </c>
      <c r="C20" s="6">
        <v>3573514</v>
      </c>
      <c r="D20" s="6">
        <v>3573514</v>
      </c>
      <c r="E20" s="6">
        <v>3320124.6</v>
      </c>
      <c r="F20" s="6">
        <v>111.8</v>
      </c>
      <c r="G20" s="36">
        <v>92.91</v>
      </c>
    </row>
    <row r="21" spans="1:7" ht="30" customHeight="1" x14ac:dyDescent="0.25">
      <c r="A21" s="33" t="s">
        <v>121</v>
      </c>
      <c r="B21" s="34">
        <v>36182.97</v>
      </c>
      <c r="C21" s="34">
        <v>51382</v>
      </c>
      <c r="D21" s="34">
        <v>51382</v>
      </c>
      <c r="E21" s="34">
        <v>46489.13</v>
      </c>
      <c r="F21" s="34">
        <v>128.47999999999999</v>
      </c>
      <c r="G21" s="21">
        <v>90.48</v>
      </c>
    </row>
    <row r="22" spans="1:7" ht="30" customHeight="1" x14ac:dyDescent="0.25">
      <c r="A22" s="33" t="s">
        <v>122</v>
      </c>
      <c r="B22" s="34">
        <v>36182.97</v>
      </c>
      <c r="C22" s="34">
        <v>51382</v>
      </c>
      <c r="D22" s="34">
        <v>51382</v>
      </c>
      <c r="E22" s="34">
        <v>46489.13</v>
      </c>
      <c r="F22" s="34">
        <v>128.47999999999999</v>
      </c>
      <c r="G22" s="21">
        <v>90.48</v>
      </c>
    </row>
    <row r="23" spans="1:7" ht="30" customHeight="1" x14ac:dyDescent="0.25">
      <c r="A23" s="33" t="s">
        <v>123</v>
      </c>
      <c r="B23" s="34">
        <v>32662.99</v>
      </c>
      <c r="C23" s="34">
        <v>52150</v>
      </c>
      <c r="D23" s="34">
        <v>52150</v>
      </c>
      <c r="E23" s="34">
        <v>58549.25</v>
      </c>
      <c r="F23" s="34">
        <v>179.25</v>
      </c>
      <c r="G23" s="21">
        <v>112.27</v>
      </c>
    </row>
    <row r="24" spans="1:7" ht="30" customHeight="1" x14ac:dyDescent="0.25">
      <c r="A24" s="33" t="s">
        <v>124</v>
      </c>
      <c r="B24" s="34">
        <v>32662.99</v>
      </c>
      <c r="C24" s="34">
        <v>52150</v>
      </c>
      <c r="D24" s="34">
        <v>52150</v>
      </c>
      <c r="E24" s="34">
        <v>58549.25</v>
      </c>
      <c r="F24" s="34">
        <v>179.25</v>
      </c>
      <c r="G24" s="21">
        <v>112.27</v>
      </c>
    </row>
    <row r="25" spans="1:7" ht="30" customHeight="1" x14ac:dyDescent="0.25">
      <c r="A25" s="33" t="s">
        <v>125</v>
      </c>
      <c r="B25" s="34">
        <v>227573.34</v>
      </c>
      <c r="C25" s="34">
        <v>230049</v>
      </c>
      <c r="D25" s="34">
        <v>230049</v>
      </c>
      <c r="E25" s="34">
        <v>276996.26</v>
      </c>
      <c r="F25" s="34">
        <v>121.72</v>
      </c>
      <c r="G25" s="21">
        <v>120.41</v>
      </c>
    </row>
    <row r="26" spans="1:7" ht="30" customHeight="1" x14ac:dyDescent="0.25">
      <c r="A26" s="33" t="s">
        <v>126</v>
      </c>
      <c r="B26" s="34">
        <v>4980.9799999999996</v>
      </c>
      <c r="C26" s="34">
        <v>5100</v>
      </c>
      <c r="D26" s="34">
        <v>5100</v>
      </c>
      <c r="E26" s="34">
        <v>4298.12</v>
      </c>
      <c r="F26" s="34">
        <v>86.29</v>
      </c>
      <c r="G26" s="21">
        <v>84.28</v>
      </c>
    </row>
    <row r="27" spans="1:7" ht="30" customHeight="1" x14ac:dyDescent="0.25">
      <c r="A27" s="33" t="s">
        <v>127</v>
      </c>
      <c r="B27" s="34">
        <v>222592.36</v>
      </c>
      <c r="C27" s="34">
        <v>224949</v>
      </c>
      <c r="D27" s="34">
        <v>224949</v>
      </c>
      <c r="E27" s="34">
        <v>272698.14</v>
      </c>
      <c r="F27" s="34">
        <v>122.51</v>
      </c>
      <c r="G27" s="21">
        <v>121.23</v>
      </c>
    </row>
    <row r="28" spans="1:7" ht="30" customHeight="1" x14ac:dyDescent="0.25">
      <c r="A28" s="33" t="s">
        <v>128</v>
      </c>
      <c r="B28" s="34">
        <v>2652769.9300000002</v>
      </c>
      <c r="C28" s="34">
        <v>3257848</v>
      </c>
      <c r="D28" s="34">
        <v>3257848</v>
      </c>
      <c r="E28" s="34">
        <v>3141869.67</v>
      </c>
      <c r="F28" s="34">
        <v>118.44</v>
      </c>
      <c r="G28" s="21">
        <v>96.44</v>
      </c>
    </row>
    <row r="29" spans="1:7" ht="30" customHeight="1" x14ac:dyDescent="0.25">
      <c r="A29" s="33" t="s">
        <v>129</v>
      </c>
      <c r="B29" s="34">
        <v>64584.21</v>
      </c>
      <c r="C29" s="34">
        <v>458800</v>
      </c>
      <c r="D29" s="34">
        <v>458800</v>
      </c>
      <c r="E29" s="34">
        <v>107620.2</v>
      </c>
      <c r="F29" s="34">
        <v>166.64</v>
      </c>
      <c r="G29" s="21">
        <v>23.46</v>
      </c>
    </row>
    <row r="30" spans="1:7" ht="30" customHeight="1" x14ac:dyDescent="0.25">
      <c r="A30" s="33" t="s">
        <v>130</v>
      </c>
      <c r="B30" s="34">
        <v>2588185.7200000002</v>
      </c>
      <c r="C30" s="34">
        <v>2799048</v>
      </c>
      <c r="D30" s="34">
        <v>2799048</v>
      </c>
      <c r="E30" s="34">
        <v>3034249.47</v>
      </c>
      <c r="F30" s="34">
        <v>117.23</v>
      </c>
      <c r="G30" s="21">
        <v>108.4</v>
      </c>
    </row>
    <row r="31" spans="1:7" ht="30" customHeight="1" x14ac:dyDescent="0.25">
      <c r="A31" s="33" t="s">
        <v>131</v>
      </c>
      <c r="B31" s="34">
        <v>0</v>
      </c>
      <c r="C31" s="34">
        <v>300</v>
      </c>
      <c r="D31" s="34">
        <v>300</v>
      </c>
      <c r="E31" s="35"/>
      <c r="F31" s="35"/>
      <c r="G31" s="26"/>
    </row>
    <row r="32" spans="1:7" ht="30" customHeight="1" x14ac:dyDescent="0.25">
      <c r="A32" s="33" t="s">
        <v>132</v>
      </c>
      <c r="B32" s="34">
        <v>0</v>
      </c>
      <c r="C32" s="34">
        <v>300</v>
      </c>
      <c r="D32" s="34">
        <v>300</v>
      </c>
      <c r="E32" s="35"/>
      <c r="F32" s="35"/>
      <c r="G32" s="26"/>
    </row>
    <row r="33" spans="1:7" ht="30" customHeight="1" x14ac:dyDescent="0.25">
      <c r="A33" s="33" t="s">
        <v>133</v>
      </c>
      <c r="B33" s="34">
        <v>0</v>
      </c>
      <c r="C33" s="34">
        <v>2000</v>
      </c>
      <c r="D33" s="34">
        <v>2000</v>
      </c>
      <c r="E33" s="35"/>
      <c r="F33" s="35"/>
      <c r="G33" s="26"/>
    </row>
    <row r="34" spans="1:7" ht="30" customHeight="1" x14ac:dyDescent="0.25">
      <c r="A34" s="33" t="s">
        <v>134</v>
      </c>
      <c r="B34" s="34">
        <v>0</v>
      </c>
      <c r="C34" s="34">
        <v>2000</v>
      </c>
      <c r="D34" s="34">
        <v>2000</v>
      </c>
      <c r="E34" s="35"/>
      <c r="F34" s="35"/>
      <c r="G34" s="26"/>
    </row>
    <row r="35" spans="1:7" ht="30" customHeight="1" thickBot="1" x14ac:dyDescent="0.3">
      <c r="A35" s="29" t="s">
        <v>118</v>
      </c>
      <c r="B35" s="30">
        <v>2949189.23</v>
      </c>
      <c r="C35" s="30">
        <v>3593729</v>
      </c>
      <c r="D35" s="30">
        <v>3593729</v>
      </c>
      <c r="E35" s="30">
        <v>3523904.31</v>
      </c>
      <c r="F35" s="30">
        <v>119.49</v>
      </c>
      <c r="G35" s="31">
        <v>98.06</v>
      </c>
    </row>
  </sheetData>
  <mergeCells count="1"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B12" sqref="B12"/>
    </sheetView>
  </sheetViews>
  <sheetFormatPr defaultRowHeight="15" x14ac:dyDescent="0.25"/>
  <cols>
    <col min="1" max="5" width="30.7109375" customWidth="1"/>
    <col min="6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06" t="s">
        <v>135</v>
      </c>
      <c r="B3" s="105"/>
      <c r="C3" s="105"/>
      <c r="D3" s="105"/>
      <c r="E3" s="105"/>
      <c r="F3" s="105"/>
      <c r="G3" s="105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27.75" customHeight="1" thickBot="1" x14ac:dyDescent="0.3">
      <c r="A5" s="2" t="s">
        <v>0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1</v>
      </c>
      <c r="G5" s="2" t="s">
        <v>2</v>
      </c>
    </row>
    <row r="6" spans="1:7" ht="27" customHeight="1" x14ac:dyDescent="0.25">
      <c r="A6" s="15" t="s">
        <v>3</v>
      </c>
      <c r="B6" s="3"/>
      <c r="C6" s="3"/>
      <c r="D6" s="3"/>
      <c r="E6" s="3"/>
      <c r="F6" s="3"/>
      <c r="G6" s="16"/>
    </row>
    <row r="7" spans="1:7" ht="27" customHeight="1" x14ac:dyDescent="0.25">
      <c r="A7" s="37" t="s">
        <v>136</v>
      </c>
      <c r="B7" s="38">
        <v>2949189.23</v>
      </c>
      <c r="C7" s="38">
        <v>3593729</v>
      </c>
      <c r="D7" s="38">
        <v>3593729</v>
      </c>
      <c r="E7" s="38">
        <v>3523904.31</v>
      </c>
      <c r="F7" s="39">
        <v>119.49</v>
      </c>
      <c r="G7" s="40">
        <v>98.06</v>
      </c>
    </row>
    <row r="8" spans="1:7" ht="27" customHeight="1" x14ac:dyDescent="0.25">
      <c r="A8" s="41" t="s">
        <v>137</v>
      </c>
      <c r="B8" s="42">
        <v>2949189.23</v>
      </c>
      <c r="C8" s="42">
        <v>3593729</v>
      </c>
      <c r="D8" s="42">
        <v>3593729</v>
      </c>
      <c r="E8" s="42">
        <v>3523904.31</v>
      </c>
      <c r="F8" s="43">
        <v>119.49</v>
      </c>
      <c r="G8" s="40">
        <v>98.06</v>
      </c>
    </row>
    <row r="9" spans="1:7" ht="27" customHeight="1" thickBot="1" x14ac:dyDescent="0.3">
      <c r="A9" s="44" t="s">
        <v>118</v>
      </c>
      <c r="B9" s="45">
        <v>2949189.23</v>
      </c>
      <c r="C9" s="45">
        <v>3593729</v>
      </c>
      <c r="D9" s="45">
        <v>3593729</v>
      </c>
      <c r="E9" s="45">
        <v>3523904.31</v>
      </c>
      <c r="F9" s="46">
        <v>119.49</v>
      </c>
      <c r="G9" s="47">
        <v>98.06</v>
      </c>
    </row>
  </sheetData>
  <mergeCells count="1"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selection sqref="A1:XFD1"/>
    </sheetView>
  </sheetViews>
  <sheetFormatPr defaultRowHeight="15" x14ac:dyDescent="0.25"/>
  <cols>
    <col min="1" max="5" width="30.7109375" customWidth="1"/>
    <col min="6" max="7" width="18.7109375" customWidth="1"/>
  </cols>
  <sheetData>
    <row r="1" spans="1:7" ht="30" customHeight="1" x14ac:dyDescent="0.25">
      <c r="A1" s="108" t="s">
        <v>138</v>
      </c>
      <c r="B1" s="105"/>
      <c r="C1" s="105"/>
      <c r="D1" s="105"/>
      <c r="E1" s="105"/>
      <c r="F1" s="105"/>
      <c r="G1" s="105"/>
    </row>
    <row r="2" spans="1:7" ht="30" customHeight="1" x14ac:dyDescent="0.25">
      <c r="A2" s="109" t="s">
        <v>139</v>
      </c>
      <c r="B2" s="109"/>
      <c r="C2" s="109"/>
      <c r="D2" s="109"/>
      <c r="E2" s="109"/>
      <c r="F2" s="109"/>
      <c r="G2" s="109"/>
    </row>
    <row r="3" spans="1:7" ht="30" customHeight="1" thickBot="1" x14ac:dyDescent="0.3">
      <c r="A3" s="48"/>
      <c r="B3" s="48"/>
      <c r="C3" s="48"/>
      <c r="D3" s="48"/>
      <c r="E3" s="48"/>
      <c r="F3" s="48"/>
      <c r="G3" s="48"/>
    </row>
    <row r="4" spans="1:7" ht="30" customHeight="1" thickBot="1" x14ac:dyDescent="0.3">
      <c r="A4" s="49" t="s">
        <v>0</v>
      </c>
      <c r="B4" s="49" t="s">
        <v>29</v>
      </c>
      <c r="C4" s="49" t="s">
        <v>21</v>
      </c>
      <c r="D4" s="49" t="s">
        <v>22</v>
      </c>
      <c r="E4" s="49" t="s">
        <v>120</v>
      </c>
      <c r="F4" s="49" t="s">
        <v>140</v>
      </c>
      <c r="G4" s="49" t="s">
        <v>140</v>
      </c>
    </row>
    <row r="5" spans="1:7" ht="19.5" customHeight="1" thickBot="1" x14ac:dyDescent="0.3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1" t="s">
        <v>141</v>
      </c>
      <c r="G5" s="52" t="s">
        <v>142</v>
      </c>
    </row>
    <row r="6" spans="1:7" ht="30" customHeight="1" thickBot="1" x14ac:dyDescent="0.3">
      <c r="A6" s="53" t="s">
        <v>138</v>
      </c>
      <c r="B6" s="54"/>
      <c r="C6" s="54"/>
      <c r="D6" s="54"/>
      <c r="E6" s="54"/>
      <c r="F6" s="54"/>
      <c r="G6" s="55"/>
    </row>
    <row r="7" spans="1:7" ht="30" customHeight="1" thickBot="1" x14ac:dyDescent="0.3">
      <c r="A7" s="110" t="s">
        <v>143</v>
      </c>
      <c r="B7" s="111"/>
      <c r="C7" s="111"/>
      <c r="D7" s="111"/>
      <c r="E7" s="111"/>
      <c r="F7" s="111"/>
      <c r="G7" s="112"/>
    </row>
    <row r="8" spans="1:7" ht="30" customHeight="1" thickBot="1" x14ac:dyDescent="0.3">
      <c r="A8" s="56" t="s">
        <v>144</v>
      </c>
      <c r="B8" s="57">
        <v>0</v>
      </c>
      <c r="C8" s="57">
        <v>0</v>
      </c>
      <c r="D8" s="57">
        <v>0</v>
      </c>
      <c r="E8" s="57">
        <v>0</v>
      </c>
      <c r="F8" s="57"/>
      <c r="G8" s="58"/>
    </row>
    <row r="9" spans="1:7" ht="30" customHeight="1" thickBot="1" x14ac:dyDescent="0.3">
      <c r="A9" s="56" t="s">
        <v>145</v>
      </c>
      <c r="B9" s="57">
        <v>0</v>
      </c>
      <c r="C9" s="57">
        <v>0</v>
      </c>
      <c r="D9" s="57">
        <v>0</v>
      </c>
      <c r="E9" s="57">
        <v>0</v>
      </c>
      <c r="F9" s="58"/>
      <c r="G9" s="58"/>
    </row>
    <row r="10" spans="1:7" ht="30" customHeight="1" thickBot="1" x14ac:dyDescent="0.3">
      <c r="A10" s="113" t="s">
        <v>146</v>
      </c>
      <c r="B10" s="114"/>
      <c r="C10" s="114"/>
      <c r="D10" s="114"/>
      <c r="E10" s="114"/>
      <c r="F10" s="114"/>
      <c r="G10" s="115"/>
    </row>
    <row r="11" spans="1:7" ht="30" customHeight="1" thickBot="1" x14ac:dyDescent="0.3">
      <c r="A11" s="56" t="s">
        <v>147</v>
      </c>
      <c r="B11" s="57">
        <v>0</v>
      </c>
      <c r="C11" s="57">
        <v>0</v>
      </c>
      <c r="D11" s="57">
        <v>0</v>
      </c>
      <c r="E11" s="57">
        <v>0</v>
      </c>
      <c r="F11" s="58"/>
      <c r="G11" s="58"/>
    </row>
    <row r="12" spans="1:7" ht="30" customHeight="1" thickBot="1" x14ac:dyDescent="0.3">
      <c r="A12" s="56" t="s">
        <v>148</v>
      </c>
      <c r="B12" s="57">
        <v>0</v>
      </c>
      <c r="C12" s="57">
        <v>0</v>
      </c>
      <c r="D12" s="57">
        <v>0</v>
      </c>
      <c r="E12" s="57">
        <v>0</v>
      </c>
      <c r="F12" s="58"/>
      <c r="G12" s="58"/>
    </row>
  </sheetData>
  <mergeCells count="4">
    <mergeCell ref="A1:G1"/>
    <mergeCell ref="A2:G2"/>
    <mergeCell ref="A7:G7"/>
    <mergeCell ref="A10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workbookViewId="0">
      <selection activeCell="E26" sqref="E26"/>
    </sheetView>
  </sheetViews>
  <sheetFormatPr defaultRowHeight="15" x14ac:dyDescent="0.25"/>
  <cols>
    <col min="1" max="5" width="30.7109375" customWidth="1"/>
    <col min="6" max="7" width="18.7109375" customWidth="1"/>
  </cols>
  <sheetData>
    <row r="1" spans="1:7" ht="30" customHeight="1" x14ac:dyDescent="0.25">
      <c r="A1" s="109" t="s">
        <v>149</v>
      </c>
      <c r="B1" s="109"/>
      <c r="C1" s="109"/>
      <c r="D1" s="109"/>
      <c r="E1" s="109"/>
      <c r="F1" s="109"/>
      <c r="G1" s="109"/>
    </row>
    <row r="2" spans="1:7" ht="30" customHeight="1" thickBot="1" x14ac:dyDescent="0.3">
      <c r="A2" s="116"/>
      <c r="B2" s="117"/>
      <c r="C2" s="117"/>
      <c r="D2" s="117"/>
      <c r="E2" s="117"/>
      <c r="F2" s="117"/>
      <c r="G2" s="117"/>
    </row>
    <row r="3" spans="1:7" ht="30" customHeight="1" thickBot="1" x14ac:dyDescent="0.3">
      <c r="A3" s="49" t="s">
        <v>0</v>
      </c>
      <c r="B3" s="49" t="s">
        <v>29</v>
      </c>
      <c r="C3" s="49" t="s">
        <v>21</v>
      </c>
      <c r="D3" s="49" t="s">
        <v>22</v>
      </c>
      <c r="E3" s="49" t="s">
        <v>120</v>
      </c>
      <c r="F3" s="49" t="s">
        <v>140</v>
      </c>
      <c r="G3" s="49" t="s">
        <v>140</v>
      </c>
    </row>
    <row r="4" spans="1:7" ht="19.5" customHeight="1" thickBot="1" x14ac:dyDescent="0.3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1" t="s">
        <v>141</v>
      </c>
      <c r="G4" s="52" t="s">
        <v>142</v>
      </c>
    </row>
    <row r="5" spans="1:7" ht="30" customHeight="1" thickBot="1" x14ac:dyDescent="0.3">
      <c r="A5" s="59" t="s">
        <v>150</v>
      </c>
      <c r="B5" s="60"/>
      <c r="C5" s="61"/>
      <c r="D5" s="61"/>
      <c r="E5" s="61"/>
      <c r="F5" s="61"/>
      <c r="G5" s="62"/>
    </row>
    <row r="6" spans="1:7" ht="30" customHeight="1" thickBot="1" x14ac:dyDescent="0.3">
      <c r="A6" s="63" t="s">
        <v>121</v>
      </c>
      <c r="B6" s="64">
        <v>0</v>
      </c>
      <c r="C6" s="64">
        <v>0</v>
      </c>
      <c r="D6" s="64">
        <v>0</v>
      </c>
      <c r="E6" s="64">
        <v>0</v>
      </c>
      <c r="F6" s="65"/>
      <c r="G6" s="65"/>
    </row>
    <row r="7" spans="1:7" ht="30" customHeight="1" thickBot="1" x14ac:dyDescent="0.3">
      <c r="A7" s="66" t="s">
        <v>122</v>
      </c>
      <c r="B7" s="67">
        <v>0</v>
      </c>
      <c r="C7" s="67">
        <v>0</v>
      </c>
      <c r="D7" s="67">
        <v>0</v>
      </c>
      <c r="E7" s="67">
        <v>0</v>
      </c>
      <c r="F7" s="65"/>
      <c r="G7" s="65"/>
    </row>
    <row r="8" spans="1:7" ht="30" customHeight="1" thickBot="1" x14ac:dyDescent="0.3">
      <c r="A8" s="68" t="s">
        <v>125</v>
      </c>
      <c r="B8" s="64">
        <v>0</v>
      </c>
      <c r="C8" s="64">
        <v>0</v>
      </c>
      <c r="D8" s="64">
        <v>0</v>
      </c>
      <c r="E8" s="64">
        <v>0</v>
      </c>
      <c r="F8" s="65"/>
      <c r="G8" s="65"/>
    </row>
    <row r="9" spans="1:7" ht="30" customHeight="1" thickBot="1" x14ac:dyDescent="0.3">
      <c r="A9" s="66" t="s">
        <v>126</v>
      </c>
      <c r="B9" s="67">
        <v>0</v>
      </c>
      <c r="C9" s="67">
        <v>0</v>
      </c>
      <c r="D9" s="67">
        <v>0</v>
      </c>
      <c r="E9" s="67">
        <v>0</v>
      </c>
      <c r="F9" s="65"/>
      <c r="G9" s="65"/>
    </row>
    <row r="10" spans="1:7" ht="30" customHeight="1" thickBot="1" x14ac:dyDescent="0.3">
      <c r="A10" s="68" t="s">
        <v>151</v>
      </c>
      <c r="B10" s="64">
        <v>0</v>
      </c>
      <c r="C10" s="64">
        <v>0</v>
      </c>
      <c r="D10" s="64">
        <v>0</v>
      </c>
      <c r="E10" s="64">
        <v>0</v>
      </c>
      <c r="F10" s="65"/>
      <c r="G10" s="65"/>
    </row>
    <row r="11" spans="1:7" ht="30" customHeight="1" thickBot="1" x14ac:dyDescent="0.3">
      <c r="A11" s="66" t="s">
        <v>152</v>
      </c>
      <c r="B11" s="67">
        <v>0</v>
      </c>
      <c r="C11" s="67">
        <v>0</v>
      </c>
      <c r="D11" s="67">
        <v>0</v>
      </c>
      <c r="E11" s="67">
        <v>0</v>
      </c>
      <c r="F11" s="65"/>
      <c r="G11" s="65"/>
    </row>
    <row r="12" spans="1:7" ht="30" customHeight="1" thickBot="1" x14ac:dyDescent="0.3">
      <c r="A12" s="69" t="s">
        <v>145</v>
      </c>
      <c r="B12" s="64">
        <v>0</v>
      </c>
      <c r="C12" s="64">
        <v>0</v>
      </c>
      <c r="D12" s="64">
        <v>0</v>
      </c>
      <c r="E12" s="64">
        <v>0</v>
      </c>
      <c r="F12" s="65"/>
      <c r="G12" s="65"/>
    </row>
    <row r="13" spans="1:7" ht="30" customHeight="1" thickBot="1" x14ac:dyDescent="0.3">
      <c r="A13" s="59" t="s">
        <v>153</v>
      </c>
      <c r="B13" s="70"/>
      <c r="C13" s="70"/>
      <c r="D13" s="70"/>
      <c r="E13" s="70"/>
      <c r="F13" s="70"/>
      <c r="G13" s="70"/>
    </row>
    <row r="14" spans="1:7" ht="30" customHeight="1" thickBot="1" x14ac:dyDescent="0.3">
      <c r="A14" s="68" t="s">
        <v>121</v>
      </c>
      <c r="B14" s="71">
        <f>B15</f>
        <v>0</v>
      </c>
      <c r="C14" s="71">
        <f t="shared" ref="C14:E14" si="0">C15</f>
        <v>0</v>
      </c>
      <c r="D14" s="71">
        <f t="shared" si="0"/>
        <v>0</v>
      </c>
      <c r="E14" s="71">
        <f t="shared" si="0"/>
        <v>0</v>
      </c>
      <c r="F14" s="65"/>
      <c r="G14" s="65"/>
    </row>
    <row r="15" spans="1:7" ht="30" customHeight="1" thickBot="1" x14ac:dyDescent="0.3">
      <c r="A15" s="66" t="s">
        <v>122</v>
      </c>
      <c r="B15" s="72">
        <v>0</v>
      </c>
      <c r="C15" s="73">
        <v>0</v>
      </c>
      <c r="D15" s="73">
        <v>0</v>
      </c>
      <c r="E15" s="73">
        <v>0</v>
      </c>
      <c r="F15" s="65"/>
      <c r="G15" s="65"/>
    </row>
    <row r="16" spans="1:7" ht="30" customHeight="1" thickBot="1" x14ac:dyDescent="0.3">
      <c r="A16" s="68" t="s">
        <v>125</v>
      </c>
      <c r="B16" s="74">
        <f>B17+B18</f>
        <v>0</v>
      </c>
      <c r="C16" s="74">
        <f t="shared" ref="C16:E16" si="1">C17+C18</f>
        <v>0</v>
      </c>
      <c r="D16" s="74">
        <f t="shared" si="1"/>
        <v>0</v>
      </c>
      <c r="E16" s="74">
        <f t="shared" si="1"/>
        <v>0</v>
      </c>
      <c r="F16" s="65"/>
      <c r="G16" s="65"/>
    </row>
    <row r="17" spans="1:7" ht="30" customHeight="1" thickBot="1" x14ac:dyDescent="0.3">
      <c r="A17" s="66" t="s">
        <v>126</v>
      </c>
      <c r="B17" s="73">
        <v>0</v>
      </c>
      <c r="C17" s="73">
        <v>0</v>
      </c>
      <c r="D17" s="73">
        <v>0</v>
      </c>
      <c r="E17" s="73">
        <v>0</v>
      </c>
      <c r="F17" s="65"/>
      <c r="G17" s="65"/>
    </row>
    <row r="18" spans="1:7" ht="30" customHeight="1" thickBot="1" x14ac:dyDescent="0.3">
      <c r="A18" s="66" t="s">
        <v>127</v>
      </c>
      <c r="B18" s="73">
        <v>0</v>
      </c>
      <c r="C18" s="73">
        <v>0</v>
      </c>
      <c r="D18" s="73">
        <v>0</v>
      </c>
      <c r="E18" s="73">
        <v>0</v>
      </c>
      <c r="F18" s="65"/>
      <c r="G18" s="65"/>
    </row>
    <row r="19" spans="1:7" ht="30" customHeight="1" thickBot="1" x14ac:dyDescent="0.3">
      <c r="A19" s="75" t="s">
        <v>148</v>
      </c>
      <c r="B19" s="71">
        <f>B14+B16</f>
        <v>0</v>
      </c>
      <c r="C19" s="71">
        <f t="shared" ref="C19:E19" si="2">C14+C16</f>
        <v>0</v>
      </c>
      <c r="D19" s="71">
        <f t="shared" si="2"/>
        <v>0</v>
      </c>
      <c r="E19" s="71">
        <f t="shared" si="2"/>
        <v>0</v>
      </c>
      <c r="F19" s="65"/>
      <c r="G19" s="65"/>
    </row>
  </sheetData>
  <mergeCells count="2">
    <mergeCell ref="A1:G1"/>
    <mergeCell ref="A2:G2"/>
  </mergeCells>
  <conditionalFormatting sqref="B17:E18">
    <cfRule type="containsBlanks" dxfId="1" priority="1">
      <formula>LEN(TRIM(B17))=0</formula>
    </cfRule>
  </conditionalFormatting>
  <conditionalFormatting sqref="B15:E15">
    <cfRule type="containsBlanks" dxfId="0" priority="2">
      <formula>LEN(TRIM(B15))=0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25"/>
  <sheetViews>
    <sheetView tabSelected="1" topLeftCell="A203" workbookViewId="0">
      <selection activeCell="A216" sqref="A216:E226"/>
    </sheetView>
  </sheetViews>
  <sheetFormatPr defaultRowHeight="15" x14ac:dyDescent="0.25"/>
  <cols>
    <col min="1" max="1" width="71" customWidth="1"/>
    <col min="2" max="5" width="30.7109375" customWidth="1"/>
  </cols>
  <sheetData>
    <row r="1" spans="1:5" ht="12" customHeight="1" x14ac:dyDescent="0.25">
      <c r="A1" s="1"/>
      <c r="B1" s="1"/>
      <c r="C1" s="1"/>
      <c r="D1" s="1"/>
      <c r="E1" s="1"/>
    </row>
    <row r="2" spans="1:5" ht="15" customHeight="1" x14ac:dyDescent="0.25">
      <c r="A2" s="102" t="s">
        <v>154</v>
      </c>
      <c r="B2" s="105"/>
      <c r="C2" s="105"/>
      <c r="D2" s="105"/>
      <c r="E2" s="105"/>
    </row>
    <row r="3" spans="1:5" ht="12" customHeight="1" x14ac:dyDescent="0.25">
      <c r="A3" s="1"/>
      <c r="B3" s="1"/>
      <c r="C3" s="1"/>
      <c r="D3" s="1"/>
      <c r="E3" s="1"/>
    </row>
    <row r="4" spans="1:5" ht="15" customHeight="1" x14ac:dyDescent="0.25">
      <c r="A4" s="104" t="s">
        <v>155</v>
      </c>
      <c r="B4" s="105"/>
      <c r="C4" s="105"/>
      <c r="D4" s="105"/>
      <c r="E4" s="10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76" t="s">
        <v>156</v>
      </c>
      <c r="B6" s="76"/>
      <c r="C6" s="76"/>
      <c r="D6" s="76"/>
      <c r="E6" s="76"/>
    </row>
    <row r="7" spans="1:5" ht="15" customHeight="1" x14ac:dyDescent="0.25">
      <c r="A7" s="1"/>
      <c r="B7" s="1"/>
      <c r="C7" s="1"/>
      <c r="D7" s="1"/>
      <c r="E7" s="1"/>
    </row>
    <row r="8" spans="1:5" ht="15" customHeight="1" x14ac:dyDescent="0.25">
      <c r="A8" s="118" t="s">
        <v>157</v>
      </c>
      <c r="B8" s="105"/>
      <c r="C8" s="105"/>
      <c r="D8" s="105"/>
      <c r="E8" s="105"/>
    </row>
    <row r="9" spans="1:5" ht="15" customHeight="1" thickBot="1" x14ac:dyDescent="0.3">
      <c r="A9" s="1"/>
      <c r="B9" s="1"/>
      <c r="C9" s="1"/>
      <c r="D9" s="1"/>
      <c r="E9" s="1"/>
    </row>
    <row r="10" spans="1:5" ht="15.75" customHeight="1" thickBot="1" x14ac:dyDescent="0.3">
      <c r="A10" s="2" t="s">
        <v>0</v>
      </c>
      <c r="B10" s="2" t="s">
        <v>158</v>
      </c>
      <c r="C10" s="2" t="s">
        <v>159</v>
      </c>
      <c r="D10" s="2" t="s">
        <v>160</v>
      </c>
      <c r="E10" s="2" t="s">
        <v>161</v>
      </c>
    </row>
    <row r="11" spans="1:5" ht="15.95" customHeight="1" x14ac:dyDescent="0.25">
      <c r="A11" s="77" t="s">
        <v>162</v>
      </c>
      <c r="B11" s="78">
        <v>3593729</v>
      </c>
      <c r="C11" s="78">
        <v>3593729</v>
      </c>
      <c r="D11" s="78">
        <v>3523904.31</v>
      </c>
      <c r="E11" s="79">
        <v>98.06</v>
      </c>
    </row>
    <row r="12" spans="1:5" ht="15.95" customHeight="1" x14ac:dyDescent="0.25">
      <c r="A12" s="80" t="s">
        <v>163</v>
      </c>
      <c r="B12" s="81">
        <v>3593729</v>
      </c>
      <c r="C12" s="81">
        <v>3593729</v>
      </c>
      <c r="D12" s="81">
        <v>3523904.31</v>
      </c>
      <c r="E12" s="82">
        <v>98.06</v>
      </c>
    </row>
    <row r="13" spans="1:5" ht="15.95" customHeight="1" x14ac:dyDescent="0.25">
      <c r="A13" s="83" t="s">
        <v>164</v>
      </c>
      <c r="B13" s="84">
        <v>3593729</v>
      </c>
      <c r="C13" s="84">
        <v>3593729</v>
      </c>
      <c r="D13" s="84">
        <v>3523904.31</v>
      </c>
      <c r="E13" s="85">
        <v>98.06</v>
      </c>
    </row>
    <row r="14" spans="1:5" ht="15.95" customHeight="1" x14ac:dyDescent="0.25">
      <c r="A14" s="86" t="s">
        <v>165</v>
      </c>
      <c r="B14" s="87">
        <v>3593729</v>
      </c>
      <c r="C14" s="87">
        <v>3593729</v>
      </c>
      <c r="D14" s="87">
        <v>3523904.31</v>
      </c>
      <c r="E14" s="88">
        <v>98.06</v>
      </c>
    </row>
    <row r="15" spans="1:5" ht="12" customHeight="1" x14ac:dyDescent="0.25">
      <c r="A15" s="23" t="s">
        <v>122</v>
      </c>
      <c r="B15" s="89">
        <v>51382</v>
      </c>
      <c r="C15" s="89">
        <v>51382</v>
      </c>
      <c r="D15" s="89">
        <v>46489.13</v>
      </c>
      <c r="E15" s="90">
        <v>90.48</v>
      </c>
    </row>
    <row r="16" spans="1:5" ht="12" customHeight="1" x14ac:dyDescent="0.25">
      <c r="A16" s="23" t="s">
        <v>124</v>
      </c>
      <c r="B16" s="89">
        <v>52150</v>
      </c>
      <c r="C16" s="89">
        <v>52150</v>
      </c>
      <c r="D16" s="89">
        <v>58549.25</v>
      </c>
      <c r="E16" s="90">
        <v>112.27</v>
      </c>
    </row>
    <row r="17" spans="1:5" ht="12" customHeight="1" x14ac:dyDescent="0.25">
      <c r="A17" s="23" t="s">
        <v>126</v>
      </c>
      <c r="B17" s="89">
        <v>5100</v>
      </c>
      <c r="C17" s="89">
        <v>5100</v>
      </c>
      <c r="D17" s="89">
        <v>4298.12</v>
      </c>
      <c r="E17" s="90">
        <v>84.28</v>
      </c>
    </row>
    <row r="18" spans="1:5" ht="12" customHeight="1" x14ac:dyDescent="0.25">
      <c r="A18" s="23" t="s">
        <v>127</v>
      </c>
      <c r="B18" s="89">
        <v>224949</v>
      </c>
      <c r="C18" s="89">
        <v>224949</v>
      </c>
      <c r="D18" s="89">
        <v>272698.14</v>
      </c>
      <c r="E18" s="90">
        <v>121.23</v>
      </c>
    </row>
    <row r="19" spans="1:5" ht="12" customHeight="1" x14ac:dyDescent="0.25">
      <c r="A19" s="23" t="s">
        <v>129</v>
      </c>
      <c r="B19" s="89">
        <v>458800</v>
      </c>
      <c r="C19" s="89">
        <v>458800</v>
      </c>
      <c r="D19" s="89">
        <v>107620.2</v>
      </c>
      <c r="E19" s="90">
        <v>23.46</v>
      </c>
    </row>
    <row r="20" spans="1:5" ht="12" customHeight="1" x14ac:dyDescent="0.25">
      <c r="A20" s="23" t="s">
        <v>130</v>
      </c>
      <c r="B20" s="89">
        <v>2799048</v>
      </c>
      <c r="C20" s="89">
        <v>2799048</v>
      </c>
      <c r="D20" s="89">
        <v>3034249.47</v>
      </c>
      <c r="E20" s="90">
        <v>108.4</v>
      </c>
    </row>
    <row r="21" spans="1:5" ht="12" customHeight="1" x14ac:dyDescent="0.25">
      <c r="A21" s="23" t="s">
        <v>132</v>
      </c>
      <c r="B21" s="89">
        <v>300</v>
      </c>
      <c r="C21" s="89">
        <v>300</v>
      </c>
      <c r="D21" s="91"/>
      <c r="E21" s="92"/>
    </row>
    <row r="22" spans="1:5" ht="12" customHeight="1" x14ac:dyDescent="0.25">
      <c r="A22" s="23" t="s">
        <v>134</v>
      </c>
      <c r="B22" s="89">
        <v>2000</v>
      </c>
      <c r="C22" s="89">
        <v>2000</v>
      </c>
      <c r="D22" s="91"/>
      <c r="E22" s="92"/>
    </row>
    <row r="23" spans="1:5" ht="18" customHeight="1" x14ac:dyDescent="0.25">
      <c r="A23" s="83" t="s">
        <v>166</v>
      </c>
      <c r="B23" s="84">
        <v>481195</v>
      </c>
      <c r="C23" s="84">
        <v>481195</v>
      </c>
      <c r="D23" s="84">
        <v>124947.74</v>
      </c>
      <c r="E23" s="85">
        <v>25.97</v>
      </c>
    </row>
    <row r="24" spans="1:5" ht="18.75" customHeight="1" x14ac:dyDescent="0.25">
      <c r="A24" s="17" t="s">
        <v>167</v>
      </c>
      <c r="B24" s="93">
        <v>354000</v>
      </c>
      <c r="C24" s="93">
        <v>354000</v>
      </c>
      <c r="D24" s="93">
        <v>40497.699999999997</v>
      </c>
      <c r="E24" s="94">
        <v>11.44</v>
      </c>
    </row>
    <row r="25" spans="1:5" ht="15" customHeight="1" x14ac:dyDescent="0.25">
      <c r="A25" s="23" t="s">
        <v>122</v>
      </c>
      <c r="B25" s="89">
        <v>4000</v>
      </c>
      <c r="C25" s="89">
        <v>4000</v>
      </c>
      <c r="D25" s="89">
        <v>497.7</v>
      </c>
      <c r="E25" s="90">
        <v>12.44</v>
      </c>
    </row>
    <row r="26" spans="1:5" ht="15" customHeight="1" x14ac:dyDescent="0.25">
      <c r="A26" s="95" t="s">
        <v>65</v>
      </c>
      <c r="B26" s="84">
        <v>1000</v>
      </c>
      <c r="C26" s="84">
        <v>1000</v>
      </c>
      <c r="D26" s="84">
        <v>497.7</v>
      </c>
      <c r="E26" s="85">
        <v>49.77</v>
      </c>
    </row>
    <row r="27" spans="1:5" ht="15" customHeight="1" x14ac:dyDescent="0.25">
      <c r="A27" s="96" t="s">
        <v>81</v>
      </c>
      <c r="B27" s="97"/>
      <c r="C27" s="97"/>
      <c r="D27" s="87">
        <v>497.7</v>
      </c>
      <c r="E27" s="98"/>
    </row>
    <row r="28" spans="1:5" ht="15" customHeight="1" x14ac:dyDescent="0.25">
      <c r="A28" s="95" t="s">
        <v>115</v>
      </c>
      <c r="B28" s="84">
        <v>1000</v>
      </c>
      <c r="C28" s="84">
        <v>1000</v>
      </c>
      <c r="D28" s="84">
        <v>0</v>
      </c>
      <c r="E28" s="85">
        <v>0</v>
      </c>
    </row>
    <row r="29" spans="1:5" ht="15" customHeight="1" x14ac:dyDescent="0.25">
      <c r="A29" s="95" t="s">
        <v>65</v>
      </c>
      <c r="B29" s="84">
        <v>1000</v>
      </c>
      <c r="C29" s="84">
        <v>1000</v>
      </c>
      <c r="D29" s="84">
        <v>0</v>
      </c>
      <c r="E29" s="85">
        <v>0</v>
      </c>
    </row>
    <row r="30" spans="1:5" ht="15" customHeight="1" x14ac:dyDescent="0.25">
      <c r="A30" s="96" t="s">
        <v>85</v>
      </c>
      <c r="B30" s="97"/>
      <c r="C30" s="97"/>
      <c r="D30" s="97"/>
      <c r="E30" s="98"/>
    </row>
    <row r="31" spans="1:5" ht="15" customHeight="1" x14ac:dyDescent="0.25">
      <c r="A31" s="95" t="s">
        <v>115</v>
      </c>
      <c r="B31" s="84">
        <v>1000</v>
      </c>
      <c r="C31" s="84">
        <v>1000</v>
      </c>
      <c r="D31" s="84">
        <v>0</v>
      </c>
      <c r="E31" s="85">
        <v>0</v>
      </c>
    </row>
    <row r="32" spans="1:5" ht="15" customHeight="1" x14ac:dyDescent="0.25">
      <c r="A32" s="23" t="s">
        <v>129</v>
      </c>
      <c r="B32" s="89">
        <v>350000</v>
      </c>
      <c r="C32" s="89">
        <v>350000</v>
      </c>
      <c r="D32" s="89">
        <v>40000</v>
      </c>
      <c r="E32" s="90">
        <v>11.43</v>
      </c>
    </row>
    <row r="33" spans="1:5" ht="15" customHeight="1" x14ac:dyDescent="0.25">
      <c r="A33" s="95" t="s">
        <v>65</v>
      </c>
      <c r="B33" s="84">
        <v>10000</v>
      </c>
      <c r="C33" s="84">
        <v>10000</v>
      </c>
      <c r="D33" s="84">
        <v>1250</v>
      </c>
      <c r="E33" s="85">
        <v>12.5</v>
      </c>
    </row>
    <row r="34" spans="1:5" ht="15" customHeight="1" x14ac:dyDescent="0.25">
      <c r="A34" s="96" t="s">
        <v>81</v>
      </c>
      <c r="B34" s="97"/>
      <c r="C34" s="97"/>
      <c r="D34" s="97"/>
      <c r="E34" s="98"/>
    </row>
    <row r="35" spans="1:5" ht="15" customHeight="1" x14ac:dyDescent="0.25">
      <c r="A35" s="96" t="s">
        <v>85</v>
      </c>
      <c r="B35" s="97"/>
      <c r="C35" s="97"/>
      <c r="D35" s="87">
        <v>1250</v>
      </c>
      <c r="E35" s="98"/>
    </row>
    <row r="36" spans="1:5" ht="15" customHeight="1" x14ac:dyDescent="0.25">
      <c r="A36" s="95" t="s">
        <v>115</v>
      </c>
      <c r="B36" s="84">
        <v>340000</v>
      </c>
      <c r="C36" s="84">
        <v>340000</v>
      </c>
      <c r="D36" s="84">
        <v>38750</v>
      </c>
      <c r="E36" s="85">
        <v>11.4</v>
      </c>
    </row>
    <row r="37" spans="1:5" ht="15" customHeight="1" x14ac:dyDescent="0.25">
      <c r="A37" s="96" t="s">
        <v>117</v>
      </c>
      <c r="B37" s="97"/>
      <c r="C37" s="97"/>
      <c r="D37" s="87">
        <v>38750</v>
      </c>
      <c r="E37" s="98"/>
    </row>
    <row r="38" spans="1:5" ht="15.95" customHeight="1" x14ac:dyDescent="0.25">
      <c r="A38" s="17" t="s">
        <v>168</v>
      </c>
      <c r="B38" s="93">
        <v>2000</v>
      </c>
      <c r="C38" s="93">
        <v>2000</v>
      </c>
      <c r="D38" s="93">
        <v>0</v>
      </c>
      <c r="E38" s="94">
        <v>0</v>
      </c>
    </row>
    <row r="39" spans="1:5" ht="15.95" customHeight="1" x14ac:dyDescent="0.25">
      <c r="A39" s="23" t="s">
        <v>129</v>
      </c>
      <c r="B39" s="89">
        <v>2000</v>
      </c>
      <c r="C39" s="89">
        <v>2000</v>
      </c>
      <c r="D39" s="91"/>
      <c r="E39" s="92"/>
    </row>
    <row r="40" spans="1:5" ht="15.95" customHeight="1" x14ac:dyDescent="0.25">
      <c r="A40" s="95" t="s">
        <v>65</v>
      </c>
      <c r="B40" s="84">
        <v>2000</v>
      </c>
      <c r="C40" s="84">
        <v>2000</v>
      </c>
      <c r="D40" s="84">
        <v>0</v>
      </c>
      <c r="E40" s="85">
        <v>0</v>
      </c>
    </row>
    <row r="41" spans="1:5" ht="15.95" customHeight="1" x14ac:dyDescent="0.25">
      <c r="A41" s="17" t="s">
        <v>169</v>
      </c>
      <c r="B41" s="93">
        <v>23695</v>
      </c>
      <c r="C41" s="93">
        <v>23695</v>
      </c>
      <c r="D41" s="93">
        <v>22114.36</v>
      </c>
      <c r="E41" s="94">
        <v>93.33</v>
      </c>
    </row>
    <row r="42" spans="1:5" ht="15" customHeight="1" x14ac:dyDescent="0.25">
      <c r="A42" s="23" t="s">
        <v>122</v>
      </c>
      <c r="B42" s="89">
        <v>18395</v>
      </c>
      <c r="C42" s="89">
        <v>18395</v>
      </c>
      <c r="D42" s="89">
        <v>16829.84</v>
      </c>
      <c r="E42" s="90">
        <v>91.49</v>
      </c>
    </row>
    <row r="43" spans="1:5" ht="15" customHeight="1" x14ac:dyDescent="0.25">
      <c r="A43" s="95" t="s">
        <v>58</v>
      </c>
      <c r="B43" s="84">
        <v>4944</v>
      </c>
      <c r="C43" s="84">
        <v>4944</v>
      </c>
      <c r="D43" s="84">
        <v>4942.59</v>
      </c>
      <c r="E43" s="85">
        <v>99.97</v>
      </c>
    </row>
    <row r="44" spans="1:5" ht="15" customHeight="1" x14ac:dyDescent="0.25">
      <c r="A44" s="96" t="s">
        <v>60</v>
      </c>
      <c r="B44" s="97"/>
      <c r="C44" s="97"/>
      <c r="D44" s="87">
        <v>3985.05</v>
      </c>
      <c r="E44" s="98"/>
    </row>
    <row r="45" spans="1:5" ht="15" customHeight="1" x14ac:dyDescent="0.25">
      <c r="A45" s="96" t="s">
        <v>62</v>
      </c>
      <c r="B45" s="97"/>
      <c r="C45" s="97"/>
      <c r="D45" s="87">
        <v>300</v>
      </c>
      <c r="E45" s="98"/>
    </row>
    <row r="46" spans="1:5" ht="15" customHeight="1" x14ac:dyDescent="0.25">
      <c r="A46" s="96" t="s">
        <v>64</v>
      </c>
      <c r="B46" s="97"/>
      <c r="C46" s="97"/>
      <c r="D46" s="87">
        <v>657.54</v>
      </c>
      <c r="E46" s="98"/>
    </row>
    <row r="47" spans="1:5" ht="15" customHeight="1" x14ac:dyDescent="0.25">
      <c r="A47" s="95" t="s">
        <v>65</v>
      </c>
      <c r="B47" s="84">
        <v>751</v>
      </c>
      <c r="C47" s="84">
        <v>751</v>
      </c>
      <c r="D47" s="84">
        <v>750.16</v>
      </c>
      <c r="E47" s="85">
        <v>99.89</v>
      </c>
    </row>
    <row r="48" spans="1:5" ht="15" customHeight="1" x14ac:dyDescent="0.25">
      <c r="A48" s="96" t="s">
        <v>68</v>
      </c>
      <c r="B48" s="97"/>
      <c r="C48" s="97"/>
      <c r="D48" s="87">
        <v>750.16</v>
      </c>
      <c r="E48" s="98"/>
    </row>
    <row r="49" spans="1:5" ht="15" customHeight="1" x14ac:dyDescent="0.25">
      <c r="A49" s="95" t="s">
        <v>58</v>
      </c>
      <c r="B49" s="84">
        <v>11900</v>
      </c>
      <c r="C49" s="84">
        <v>11900</v>
      </c>
      <c r="D49" s="84">
        <v>10330.23</v>
      </c>
      <c r="E49" s="85">
        <v>86.81</v>
      </c>
    </row>
    <row r="50" spans="1:5" ht="15" customHeight="1" x14ac:dyDescent="0.25">
      <c r="A50" s="96" t="s">
        <v>60</v>
      </c>
      <c r="B50" s="97"/>
      <c r="C50" s="97"/>
      <c r="D50" s="87">
        <v>8266.2800000000007</v>
      </c>
      <c r="E50" s="98"/>
    </row>
    <row r="51" spans="1:5" ht="15" customHeight="1" x14ac:dyDescent="0.25">
      <c r="A51" s="96" t="s">
        <v>62</v>
      </c>
      <c r="B51" s="97"/>
      <c r="C51" s="97"/>
      <c r="D51" s="87">
        <v>700</v>
      </c>
      <c r="E51" s="98"/>
    </row>
    <row r="52" spans="1:5" ht="15" customHeight="1" x14ac:dyDescent="0.25">
      <c r="A52" s="96" t="s">
        <v>64</v>
      </c>
      <c r="B52" s="97"/>
      <c r="C52" s="97"/>
      <c r="D52" s="87">
        <v>1363.95</v>
      </c>
      <c r="E52" s="98"/>
    </row>
    <row r="53" spans="1:5" ht="15" customHeight="1" x14ac:dyDescent="0.25">
      <c r="A53" s="95" t="s">
        <v>65</v>
      </c>
      <c r="B53" s="84">
        <v>800</v>
      </c>
      <c r="C53" s="84">
        <v>800</v>
      </c>
      <c r="D53" s="84">
        <v>806.86</v>
      </c>
      <c r="E53" s="85">
        <v>100.86</v>
      </c>
    </row>
    <row r="54" spans="1:5" ht="15" customHeight="1" x14ac:dyDescent="0.25">
      <c r="A54" s="96" t="s">
        <v>68</v>
      </c>
      <c r="B54" s="97"/>
      <c r="C54" s="97"/>
      <c r="D54" s="87">
        <v>676.78</v>
      </c>
      <c r="E54" s="98"/>
    </row>
    <row r="55" spans="1:5" ht="15" customHeight="1" x14ac:dyDescent="0.25">
      <c r="A55" s="96" t="s">
        <v>84</v>
      </c>
      <c r="B55" s="97"/>
      <c r="C55" s="97"/>
      <c r="D55" s="87">
        <v>130.08000000000001</v>
      </c>
      <c r="E55" s="98"/>
    </row>
    <row r="56" spans="1:5" ht="15" customHeight="1" x14ac:dyDescent="0.25">
      <c r="A56" s="23" t="s">
        <v>129</v>
      </c>
      <c r="B56" s="89">
        <v>5300</v>
      </c>
      <c r="C56" s="89">
        <v>5300</v>
      </c>
      <c r="D56" s="89">
        <v>5284.52</v>
      </c>
      <c r="E56" s="90">
        <v>99.71</v>
      </c>
    </row>
    <row r="57" spans="1:5" ht="15" customHeight="1" x14ac:dyDescent="0.25">
      <c r="A57" s="95" t="s">
        <v>58</v>
      </c>
      <c r="B57" s="84">
        <v>4800</v>
      </c>
      <c r="C57" s="84">
        <v>4800</v>
      </c>
      <c r="D57" s="84">
        <v>4788.63</v>
      </c>
      <c r="E57" s="85">
        <v>99.76</v>
      </c>
    </row>
    <row r="58" spans="1:5" ht="15" customHeight="1" x14ac:dyDescent="0.25">
      <c r="A58" s="96" t="s">
        <v>60</v>
      </c>
      <c r="B58" s="97"/>
      <c r="C58" s="97"/>
      <c r="D58" s="87">
        <v>4024.58</v>
      </c>
      <c r="E58" s="98"/>
    </row>
    <row r="59" spans="1:5" ht="15" customHeight="1" x14ac:dyDescent="0.25">
      <c r="A59" s="96" t="s">
        <v>62</v>
      </c>
      <c r="B59" s="97"/>
      <c r="C59" s="97"/>
      <c r="D59" s="87">
        <v>100</v>
      </c>
      <c r="E59" s="98"/>
    </row>
    <row r="60" spans="1:5" ht="15" customHeight="1" x14ac:dyDescent="0.25">
      <c r="A60" s="96" t="s">
        <v>64</v>
      </c>
      <c r="B60" s="97"/>
      <c r="C60" s="97"/>
      <c r="D60" s="87">
        <v>664.05</v>
      </c>
      <c r="E60" s="98"/>
    </row>
    <row r="61" spans="1:5" ht="15" customHeight="1" x14ac:dyDescent="0.25">
      <c r="A61" s="95" t="s">
        <v>65</v>
      </c>
      <c r="B61" s="84">
        <v>500</v>
      </c>
      <c r="C61" s="84">
        <v>500</v>
      </c>
      <c r="D61" s="84">
        <v>495.89</v>
      </c>
      <c r="E61" s="85">
        <v>99.18</v>
      </c>
    </row>
    <row r="62" spans="1:5" ht="15" customHeight="1" x14ac:dyDescent="0.25">
      <c r="A62" s="96" t="s">
        <v>68</v>
      </c>
      <c r="B62" s="97"/>
      <c r="C62" s="97"/>
      <c r="D62" s="87">
        <v>495.89</v>
      </c>
      <c r="E62" s="98"/>
    </row>
    <row r="63" spans="1:5" ht="15.95" customHeight="1" x14ac:dyDescent="0.25">
      <c r="A63" s="17" t="s">
        <v>170</v>
      </c>
      <c r="B63" s="93">
        <v>101500</v>
      </c>
      <c r="C63" s="93">
        <v>101500</v>
      </c>
      <c r="D63" s="93">
        <v>62335.68</v>
      </c>
      <c r="E63" s="94">
        <v>61.41</v>
      </c>
    </row>
    <row r="64" spans="1:5" ht="15" customHeight="1" x14ac:dyDescent="0.25">
      <c r="A64" s="23" t="s">
        <v>129</v>
      </c>
      <c r="B64" s="89">
        <v>101500</v>
      </c>
      <c r="C64" s="89">
        <v>101500</v>
      </c>
      <c r="D64" s="89">
        <v>62335.68</v>
      </c>
      <c r="E64" s="90">
        <v>61.41</v>
      </c>
    </row>
    <row r="65" spans="1:5" ht="15" customHeight="1" x14ac:dyDescent="0.25">
      <c r="A65" s="95" t="s">
        <v>65</v>
      </c>
      <c r="B65" s="84">
        <v>101500</v>
      </c>
      <c r="C65" s="84">
        <v>101500</v>
      </c>
      <c r="D65" s="84">
        <v>62335.68</v>
      </c>
      <c r="E65" s="85">
        <v>61.41</v>
      </c>
    </row>
    <row r="66" spans="1:5" ht="15" customHeight="1" x14ac:dyDescent="0.25">
      <c r="A66" s="96" t="s">
        <v>67</v>
      </c>
      <c r="B66" s="97"/>
      <c r="C66" s="97"/>
      <c r="D66" s="87">
        <v>26522.99</v>
      </c>
      <c r="E66" s="98"/>
    </row>
    <row r="67" spans="1:5" ht="15" customHeight="1" x14ac:dyDescent="0.25">
      <c r="A67" s="96" t="s">
        <v>79</v>
      </c>
      <c r="B67" s="97"/>
      <c r="C67" s="97"/>
      <c r="D67" s="87">
        <v>1015</v>
      </c>
      <c r="E67" s="98"/>
    </row>
    <row r="68" spans="1:5" ht="15" customHeight="1" x14ac:dyDescent="0.25">
      <c r="A68" s="96" t="s">
        <v>85</v>
      </c>
      <c r="B68" s="97"/>
      <c r="C68" s="97"/>
      <c r="D68" s="87">
        <v>33860</v>
      </c>
      <c r="E68" s="98"/>
    </row>
    <row r="69" spans="1:5" ht="15" customHeight="1" x14ac:dyDescent="0.25">
      <c r="A69" s="96" t="s">
        <v>90</v>
      </c>
      <c r="B69" s="97"/>
      <c r="C69" s="97"/>
      <c r="D69" s="87">
        <v>937.69</v>
      </c>
      <c r="E69" s="98"/>
    </row>
    <row r="70" spans="1:5" ht="30" customHeight="1" x14ac:dyDescent="0.25">
      <c r="A70" s="83" t="s">
        <v>171</v>
      </c>
      <c r="B70" s="84">
        <v>148985</v>
      </c>
      <c r="C70" s="84">
        <v>148985</v>
      </c>
      <c r="D70" s="84">
        <v>154571.29</v>
      </c>
      <c r="E70" s="85">
        <v>103.75</v>
      </c>
    </row>
    <row r="71" spans="1:5" ht="15" customHeight="1" x14ac:dyDescent="0.25">
      <c r="A71" s="17" t="s">
        <v>172</v>
      </c>
      <c r="B71" s="93">
        <v>91048</v>
      </c>
      <c r="C71" s="93">
        <v>91048</v>
      </c>
      <c r="D71" s="93">
        <v>90550.66</v>
      </c>
      <c r="E71" s="94">
        <v>99.45</v>
      </c>
    </row>
    <row r="72" spans="1:5" ht="15" customHeight="1" x14ac:dyDescent="0.25">
      <c r="A72" s="23" t="s">
        <v>122</v>
      </c>
      <c r="B72" s="89">
        <v>25000</v>
      </c>
      <c r="C72" s="89">
        <v>25000</v>
      </c>
      <c r="D72" s="89">
        <v>24502.71</v>
      </c>
      <c r="E72" s="90">
        <v>98.01</v>
      </c>
    </row>
    <row r="73" spans="1:5" ht="15" customHeight="1" x14ac:dyDescent="0.25">
      <c r="A73" s="95" t="s">
        <v>65</v>
      </c>
      <c r="B73" s="84">
        <v>24200</v>
      </c>
      <c r="C73" s="84">
        <v>24200</v>
      </c>
      <c r="D73" s="84">
        <v>23844.95</v>
      </c>
      <c r="E73" s="85">
        <v>98.53</v>
      </c>
    </row>
    <row r="74" spans="1:5" ht="15" customHeight="1" x14ac:dyDescent="0.25">
      <c r="A74" s="96" t="s">
        <v>72</v>
      </c>
      <c r="B74" s="97"/>
      <c r="C74" s="97"/>
      <c r="D74" s="87">
        <v>823.45</v>
      </c>
      <c r="E74" s="98"/>
    </row>
    <row r="75" spans="1:5" ht="15" customHeight="1" x14ac:dyDescent="0.25">
      <c r="A75" s="96" t="s">
        <v>79</v>
      </c>
      <c r="B75" s="97"/>
      <c r="C75" s="97"/>
      <c r="D75" s="87">
        <v>275.89</v>
      </c>
      <c r="E75" s="98"/>
    </row>
    <row r="76" spans="1:5" ht="15" customHeight="1" x14ac:dyDescent="0.25">
      <c r="A76" s="96" t="s">
        <v>85</v>
      </c>
      <c r="B76" s="97"/>
      <c r="C76" s="97"/>
      <c r="D76" s="87">
        <v>19740.29</v>
      </c>
      <c r="E76" s="98"/>
    </row>
    <row r="77" spans="1:5" ht="15" customHeight="1" x14ac:dyDescent="0.25">
      <c r="A77" s="96" t="s">
        <v>87</v>
      </c>
      <c r="B77" s="97"/>
      <c r="C77" s="97"/>
      <c r="D77" s="87">
        <v>2976.7</v>
      </c>
      <c r="E77" s="98"/>
    </row>
    <row r="78" spans="1:5" ht="15" customHeight="1" x14ac:dyDescent="0.25">
      <c r="A78" s="96" t="s">
        <v>94</v>
      </c>
      <c r="B78" s="97"/>
      <c r="C78" s="97"/>
      <c r="D78" s="87">
        <v>28.62</v>
      </c>
      <c r="E78" s="98"/>
    </row>
    <row r="79" spans="1:5" ht="15" customHeight="1" x14ac:dyDescent="0.25">
      <c r="A79" s="95" t="s">
        <v>108</v>
      </c>
      <c r="B79" s="84">
        <v>800</v>
      </c>
      <c r="C79" s="84">
        <v>800</v>
      </c>
      <c r="D79" s="84">
        <v>657.76</v>
      </c>
      <c r="E79" s="85">
        <v>82.22</v>
      </c>
    </row>
    <row r="80" spans="1:5" ht="15" customHeight="1" x14ac:dyDescent="0.25">
      <c r="A80" s="96" t="s">
        <v>112</v>
      </c>
      <c r="B80" s="97"/>
      <c r="C80" s="97"/>
      <c r="D80" s="87">
        <v>657.76</v>
      </c>
      <c r="E80" s="98"/>
    </row>
    <row r="81" spans="1:5" ht="15" customHeight="1" x14ac:dyDescent="0.25">
      <c r="A81" s="23" t="s">
        <v>130</v>
      </c>
      <c r="B81" s="89">
        <v>66048</v>
      </c>
      <c r="C81" s="89">
        <v>66048</v>
      </c>
      <c r="D81" s="89">
        <v>66047.95</v>
      </c>
      <c r="E81" s="90">
        <v>100</v>
      </c>
    </row>
    <row r="82" spans="1:5" ht="15" customHeight="1" x14ac:dyDescent="0.25">
      <c r="A82" s="95" t="s">
        <v>108</v>
      </c>
      <c r="B82" s="84">
        <v>66048</v>
      </c>
      <c r="C82" s="84">
        <v>66048</v>
      </c>
      <c r="D82" s="84">
        <v>66047.95</v>
      </c>
      <c r="E82" s="85">
        <v>100</v>
      </c>
    </row>
    <row r="83" spans="1:5" ht="15" customHeight="1" x14ac:dyDescent="0.25">
      <c r="A83" s="96" t="s">
        <v>112</v>
      </c>
      <c r="B83" s="97"/>
      <c r="C83" s="97"/>
      <c r="D83" s="87">
        <v>66047.95</v>
      </c>
      <c r="E83" s="98"/>
    </row>
    <row r="84" spans="1:5" ht="15" customHeight="1" x14ac:dyDescent="0.25">
      <c r="A84" s="17" t="s">
        <v>173</v>
      </c>
      <c r="B84" s="93">
        <v>53637</v>
      </c>
      <c r="C84" s="93">
        <v>53637</v>
      </c>
      <c r="D84" s="93">
        <v>59734.77</v>
      </c>
      <c r="E84" s="94">
        <v>111.37</v>
      </c>
    </row>
    <row r="85" spans="1:5" ht="15" customHeight="1" x14ac:dyDescent="0.25">
      <c r="A85" s="23" t="s">
        <v>122</v>
      </c>
      <c r="B85" s="89">
        <v>1187</v>
      </c>
      <c r="C85" s="89">
        <v>1187</v>
      </c>
      <c r="D85" s="89">
        <v>1185.52</v>
      </c>
      <c r="E85" s="90">
        <v>99.88</v>
      </c>
    </row>
    <row r="86" spans="1:5" ht="15" customHeight="1" x14ac:dyDescent="0.25">
      <c r="A86" s="95" t="s">
        <v>58</v>
      </c>
      <c r="B86" s="84">
        <v>560</v>
      </c>
      <c r="C86" s="84">
        <v>560</v>
      </c>
      <c r="D86" s="84">
        <v>559.25</v>
      </c>
      <c r="E86" s="85">
        <v>99.87</v>
      </c>
    </row>
    <row r="87" spans="1:5" ht="15" customHeight="1" x14ac:dyDescent="0.25">
      <c r="A87" s="96" t="s">
        <v>60</v>
      </c>
      <c r="B87" s="97"/>
      <c r="C87" s="97"/>
      <c r="D87" s="87">
        <v>159.25</v>
      </c>
      <c r="E87" s="98"/>
    </row>
    <row r="88" spans="1:5" ht="15" customHeight="1" x14ac:dyDescent="0.25">
      <c r="A88" s="96" t="s">
        <v>62</v>
      </c>
      <c r="B88" s="97"/>
      <c r="C88" s="97"/>
      <c r="D88" s="87">
        <v>400</v>
      </c>
      <c r="E88" s="98"/>
    </row>
    <row r="89" spans="1:5" ht="15" customHeight="1" x14ac:dyDescent="0.25">
      <c r="A89" s="95" t="s">
        <v>65</v>
      </c>
      <c r="B89" s="84">
        <v>627</v>
      </c>
      <c r="C89" s="84">
        <v>627</v>
      </c>
      <c r="D89" s="84">
        <v>626.27</v>
      </c>
      <c r="E89" s="85">
        <v>99.88</v>
      </c>
    </row>
    <row r="90" spans="1:5" ht="15" customHeight="1" x14ac:dyDescent="0.25">
      <c r="A90" s="96" t="s">
        <v>73</v>
      </c>
      <c r="B90" s="97"/>
      <c r="C90" s="97"/>
      <c r="D90" s="87">
        <v>307.77</v>
      </c>
      <c r="E90" s="98"/>
    </row>
    <row r="91" spans="1:5" ht="15" customHeight="1" x14ac:dyDescent="0.25">
      <c r="A91" s="96" t="s">
        <v>85</v>
      </c>
      <c r="B91" s="97"/>
      <c r="C91" s="97"/>
      <c r="D91" s="87">
        <v>318.5</v>
      </c>
      <c r="E91" s="98"/>
    </row>
    <row r="92" spans="1:5" ht="15" customHeight="1" x14ac:dyDescent="0.25">
      <c r="A92" s="23" t="s">
        <v>124</v>
      </c>
      <c r="B92" s="89">
        <v>52150</v>
      </c>
      <c r="C92" s="89">
        <v>52150</v>
      </c>
      <c r="D92" s="89">
        <v>58549.25</v>
      </c>
      <c r="E92" s="90">
        <v>112.27</v>
      </c>
    </row>
    <row r="93" spans="1:5" ht="15" customHeight="1" x14ac:dyDescent="0.25">
      <c r="A93" s="95" t="s">
        <v>58</v>
      </c>
      <c r="B93" s="84">
        <v>21000</v>
      </c>
      <c r="C93" s="84">
        <v>21000</v>
      </c>
      <c r="D93" s="84">
        <v>10699.99</v>
      </c>
      <c r="E93" s="85">
        <v>50.95</v>
      </c>
    </row>
    <row r="94" spans="1:5" ht="15" customHeight="1" x14ac:dyDescent="0.25">
      <c r="A94" s="96" t="s">
        <v>60</v>
      </c>
      <c r="B94" s="97"/>
      <c r="C94" s="97"/>
      <c r="D94" s="87">
        <v>4368.96</v>
      </c>
      <c r="E94" s="98"/>
    </row>
    <row r="95" spans="1:5" ht="15" customHeight="1" x14ac:dyDescent="0.25">
      <c r="A95" s="96" t="s">
        <v>62</v>
      </c>
      <c r="B95" s="97"/>
      <c r="C95" s="97"/>
      <c r="D95" s="87">
        <v>5592.2</v>
      </c>
      <c r="E95" s="98"/>
    </row>
    <row r="96" spans="1:5" ht="15" customHeight="1" x14ac:dyDescent="0.25">
      <c r="A96" s="96" t="s">
        <v>64</v>
      </c>
      <c r="B96" s="97"/>
      <c r="C96" s="97"/>
      <c r="D96" s="87">
        <v>738.83</v>
      </c>
      <c r="E96" s="98"/>
    </row>
    <row r="97" spans="1:5" ht="15" customHeight="1" x14ac:dyDescent="0.25">
      <c r="A97" s="95" t="s">
        <v>65</v>
      </c>
      <c r="B97" s="84">
        <v>27500</v>
      </c>
      <c r="C97" s="84">
        <v>27500</v>
      </c>
      <c r="D97" s="84">
        <v>46091.09</v>
      </c>
      <c r="E97" s="85">
        <v>167.6</v>
      </c>
    </row>
    <row r="98" spans="1:5" ht="15" customHeight="1" x14ac:dyDescent="0.25">
      <c r="A98" s="96" t="s">
        <v>67</v>
      </c>
      <c r="B98" s="97"/>
      <c r="C98" s="97"/>
      <c r="D98" s="87">
        <v>1780.5</v>
      </c>
      <c r="E98" s="98"/>
    </row>
    <row r="99" spans="1:5" ht="15" customHeight="1" x14ac:dyDescent="0.25">
      <c r="A99" s="96" t="s">
        <v>68</v>
      </c>
      <c r="B99" s="97"/>
      <c r="C99" s="97"/>
      <c r="D99" s="87">
        <v>5410.79</v>
      </c>
      <c r="E99" s="98"/>
    </row>
    <row r="100" spans="1:5" ht="15" customHeight="1" x14ac:dyDescent="0.25">
      <c r="A100" s="96" t="s">
        <v>69</v>
      </c>
      <c r="B100" s="97"/>
      <c r="C100" s="97"/>
      <c r="D100" s="87">
        <v>97</v>
      </c>
      <c r="E100" s="98"/>
    </row>
    <row r="101" spans="1:5" ht="15" customHeight="1" x14ac:dyDescent="0.25">
      <c r="A101" s="96" t="s">
        <v>72</v>
      </c>
      <c r="B101" s="97"/>
      <c r="C101" s="97"/>
      <c r="D101" s="87">
        <v>1506.74</v>
      </c>
      <c r="E101" s="98"/>
    </row>
    <row r="102" spans="1:5" ht="15" customHeight="1" x14ac:dyDescent="0.25">
      <c r="A102" s="96" t="s">
        <v>74</v>
      </c>
      <c r="B102" s="97"/>
      <c r="C102" s="97"/>
      <c r="D102" s="87">
        <v>7291.75</v>
      </c>
      <c r="E102" s="98"/>
    </row>
    <row r="103" spans="1:5" ht="15" customHeight="1" x14ac:dyDescent="0.25">
      <c r="A103" s="96" t="s">
        <v>75</v>
      </c>
      <c r="B103" s="97"/>
      <c r="C103" s="97"/>
      <c r="D103" s="87">
        <v>928.51</v>
      </c>
      <c r="E103" s="98"/>
    </row>
    <row r="104" spans="1:5" ht="15" customHeight="1" x14ac:dyDescent="0.25">
      <c r="A104" s="96" t="s">
        <v>79</v>
      </c>
      <c r="B104" s="97"/>
      <c r="C104" s="97"/>
      <c r="D104" s="87">
        <v>740.48</v>
      </c>
      <c r="E104" s="98"/>
    </row>
    <row r="105" spans="1:5" ht="15" customHeight="1" x14ac:dyDescent="0.25">
      <c r="A105" s="96" t="s">
        <v>80</v>
      </c>
      <c r="B105" s="97"/>
      <c r="C105" s="97"/>
      <c r="D105" s="87">
        <v>4988.58</v>
      </c>
      <c r="E105" s="98"/>
    </row>
    <row r="106" spans="1:5" ht="15" customHeight="1" x14ac:dyDescent="0.25">
      <c r="A106" s="96" t="s">
        <v>81</v>
      </c>
      <c r="B106" s="97"/>
      <c r="C106" s="97"/>
      <c r="D106" s="87">
        <v>899.16</v>
      </c>
      <c r="E106" s="98"/>
    </row>
    <row r="107" spans="1:5" ht="15" customHeight="1" x14ac:dyDescent="0.25">
      <c r="A107" s="96" t="s">
        <v>82</v>
      </c>
      <c r="B107" s="97"/>
      <c r="C107" s="97"/>
      <c r="D107" s="87">
        <v>470.41</v>
      </c>
      <c r="E107" s="98"/>
    </row>
    <row r="108" spans="1:5" ht="15" customHeight="1" x14ac:dyDescent="0.25">
      <c r="A108" s="96" t="s">
        <v>83</v>
      </c>
      <c r="B108" s="97"/>
      <c r="C108" s="97"/>
      <c r="D108" s="87">
        <v>220.43</v>
      </c>
      <c r="E108" s="98"/>
    </row>
    <row r="109" spans="1:5" ht="15" customHeight="1" x14ac:dyDescent="0.25">
      <c r="A109" s="96" t="s">
        <v>85</v>
      </c>
      <c r="B109" s="97"/>
      <c r="C109" s="97"/>
      <c r="D109" s="87">
        <v>9726.3700000000008</v>
      </c>
      <c r="E109" s="98"/>
    </row>
    <row r="110" spans="1:5" ht="15" customHeight="1" x14ac:dyDescent="0.25">
      <c r="A110" s="96" t="s">
        <v>86</v>
      </c>
      <c r="B110" s="97"/>
      <c r="C110" s="97"/>
      <c r="D110" s="87">
        <v>2804.05</v>
      </c>
      <c r="E110" s="98"/>
    </row>
    <row r="111" spans="1:5" ht="15" customHeight="1" x14ac:dyDescent="0.25">
      <c r="A111" s="96" t="s">
        <v>87</v>
      </c>
      <c r="B111" s="97"/>
      <c r="C111" s="97"/>
      <c r="D111" s="87">
        <v>4414.3900000000003</v>
      </c>
      <c r="E111" s="98"/>
    </row>
    <row r="112" spans="1:5" ht="15" customHeight="1" x14ac:dyDescent="0.25">
      <c r="A112" s="96" t="s">
        <v>90</v>
      </c>
      <c r="B112" s="97"/>
      <c r="C112" s="97"/>
      <c r="D112" s="87">
        <v>551.29999999999995</v>
      </c>
      <c r="E112" s="98"/>
    </row>
    <row r="113" spans="1:5" ht="15" customHeight="1" x14ac:dyDescent="0.25">
      <c r="A113" s="96" t="s">
        <v>91</v>
      </c>
      <c r="B113" s="97"/>
      <c r="C113" s="97"/>
      <c r="D113" s="87">
        <v>122.83</v>
      </c>
      <c r="E113" s="98"/>
    </row>
    <row r="114" spans="1:5" ht="15" customHeight="1" x14ac:dyDescent="0.25">
      <c r="A114" s="96" t="s">
        <v>93</v>
      </c>
      <c r="B114" s="97"/>
      <c r="C114" s="97"/>
      <c r="D114" s="87">
        <v>2337.66</v>
      </c>
      <c r="E114" s="98"/>
    </row>
    <row r="115" spans="1:5" ht="15" customHeight="1" x14ac:dyDescent="0.25">
      <c r="A115" s="96" t="s">
        <v>94</v>
      </c>
      <c r="B115" s="97"/>
      <c r="C115" s="97"/>
      <c r="D115" s="87">
        <v>1800.14</v>
      </c>
      <c r="E115" s="98"/>
    </row>
    <row r="116" spans="1:5" ht="15" customHeight="1" x14ac:dyDescent="0.25">
      <c r="A116" s="95" t="s">
        <v>95</v>
      </c>
      <c r="B116" s="84">
        <v>50</v>
      </c>
      <c r="C116" s="84">
        <v>50</v>
      </c>
      <c r="D116" s="84">
        <v>73.400000000000006</v>
      </c>
      <c r="E116" s="85">
        <v>146.80000000000001</v>
      </c>
    </row>
    <row r="117" spans="1:5" ht="15" customHeight="1" x14ac:dyDescent="0.25">
      <c r="A117" s="96" t="s">
        <v>97</v>
      </c>
      <c r="B117" s="97"/>
      <c r="C117" s="97"/>
      <c r="D117" s="87">
        <v>73.400000000000006</v>
      </c>
      <c r="E117" s="98"/>
    </row>
    <row r="118" spans="1:5" ht="15" customHeight="1" x14ac:dyDescent="0.25">
      <c r="A118" s="95" t="s">
        <v>108</v>
      </c>
      <c r="B118" s="84">
        <v>3600</v>
      </c>
      <c r="C118" s="84">
        <v>3600</v>
      </c>
      <c r="D118" s="84">
        <v>1684.77</v>
      </c>
      <c r="E118" s="85">
        <v>46.8</v>
      </c>
    </row>
    <row r="119" spans="1:5" ht="15" customHeight="1" x14ac:dyDescent="0.25">
      <c r="A119" s="96" t="s">
        <v>110</v>
      </c>
      <c r="B119" s="97"/>
      <c r="C119" s="97"/>
      <c r="D119" s="87">
        <v>1409.44</v>
      </c>
      <c r="E119" s="98"/>
    </row>
    <row r="120" spans="1:5" ht="15" customHeight="1" x14ac:dyDescent="0.25">
      <c r="A120" s="96" t="s">
        <v>112</v>
      </c>
      <c r="B120" s="97"/>
      <c r="C120" s="97"/>
      <c r="D120" s="87">
        <v>0.18</v>
      </c>
      <c r="E120" s="98"/>
    </row>
    <row r="121" spans="1:5" ht="15" customHeight="1" x14ac:dyDescent="0.25">
      <c r="A121" s="96" t="s">
        <v>114</v>
      </c>
      <c r="B121" s="97"/>
      <c r="C121" s="97"/>
      <c r="D121" s="87">
        <v>275.14999999999998</v>
      </c>
      <c r="E121" s="98"/>
    </row>
    <row r="122" spans="1:5" ht="15" customHeight="1" x14ac:dyDescent="0.25">
      <c r="A122" s="23" t="s">
        <v>132</v>
      </c>
      <c r="B122" s="89">
        <v>300</v>
      </c>
      <c r="C122" s="89">
        <v>300</v>
      </c>
      <c r="D122" s="91"/>
      <c r="E122" s="92"/>
    </row>
    <row r="123" spans="1:5" ht="15" customHeight="1" x14ac:dyDescent="0.25">
      <c r="A123" s="95" t="s">
        <v>65</v>
      </c>
      <c r="B123" s="84">
        <v>300</v>
      </c>
      <c r="C123" s="84">
        <v>300</v>
      </c>
      <c r="D123" s="84">
        <v>0</v>
      </c>
      <c r="E123" s="85">
        <v>0</v>
      </c>
    </row>
    <row r="124" spans="1:5" ht="15" customHeight="1" x14ac:dyDescent="0.25">
      <c r="A124" s="17" t="s">
        <v>174</v>
      </c>
      <c r="B124" s="93">
        <v>1400</v>
      </c>
      <c r="C124" s="93">
        <v>1400</v>
      </c>
      <c r="D124" s="93">
        <v>1385.86</v>
      </c>
      <c r="E124" s="94">
        <v>98.99</v>
      </c>
    </row>
    <row r="125" spans="1:5" ht="15" customHeight="1" x14ac:dyDescent="0.25">
      <c r="A125" s="23" t="s">
        <v>122</v>
      </c>
      <c r="B125" s="89">
        <v>1400</v>
      </c>
      <c r="C125" s="89">
        <v>1400</v>
      </c>
      <c r="D125" s="89">
        <v>1385.86</v>
      </c>
      <c r="E125" s="90">
        <v>98.99</v>
      </c>
    </row>
    <row r="126" spans="1:5" ht="29.25" customHeight="1" x14ac:dyDescent="0.25">
      <c r="A126" s="95" t="s">
        <v>98</v>
      </c>
      <c r="B126" s="84">
        <v>1400</v>
      </c>
      <c r="C126" s="84">
        <v>1400</v>
      </c>
      <c r="D126" s="84">
        <v>1385.86</v>
      </c>
      <c r="E126" s="85">
        <v>98.99</v>
      </c>
    </row>
    <row r="127" spans="1:5" ht="15" customHeight="1" x14ac:dyDescent="0.25">
      <c r="A127" s="96" t="s">
        <v>100</v>
      </c>
      <c r="B127" s="97"/>
      <c r="C127" s="97"/>
      <c r="D127" s="87">
        <v>1385.86</v>
      </c>
      <c r="E127" s="98"/>
    </row>
    <row r="128" spans="1:5" ht="15" customHeight="1" x14ac:dyDescent="0.25">
      <c r="A128" s="17" t="s">
        <v>175</v>
      </c>
      <c r="B128" s="93">
        <v>1400</v>
      </c>
      <c r="C128" s="93">
        <v>1400</v>
      </c>
      <c r="D128" s="93">
        <v>1400</v>
      </c>
      <c r="E128" s="94">
        <v>100</v>
      </c>
    </row>
    <row r="129" spans="1:5" ht="15" customHeight="1" x14ac:dyDescent="0.25">
      <c r="A129" s="23" t="s">
        <v>122</v>
      </c>
      <c r="B129" s="89">
        <v>1400</v>
      </c>
      <c r="C129" s="89">
        <v>1400</v>
      </c>
      <c r="D129" s="89">
        <v>1400</v>
      </c>
      <c r="E129" s="90">
        <v>100</v>
      </c>
    </row>
    <row r="130" spans="1:5" ht="15" customHeight="1" x14ac:dyDescent="0.25">
      <c r="A130" s="95" t="s">
        <v>108</v>
      </c>
      <c r="B130" s="84">
        <v>1400</v>
      </c>
      <c r="C130" s="84">
        <v>1400</v>
      </c>
      <c r="D130" s="84">
        <v>1400</v>
      </c>
      <c r="E130" s="85">
        <v>100</v>
      </c>
    </row>
    <row r="131" spans="1:5" ht="15" customHeight="1" x14ac:dyDescent="0.25">
      <c r="A131" s="96" t="s">
        <v>110</v>
      </c>
      <c r="B131" s="97"/>
      <c r="C131" s="97"/>
      <c r="D131" s="87">
        <v>1400</v>
      </c>
      <c r="E131" s="98"/>
    </row>
    <row r="132" spans="1:5" ht="15" customHeight="1" x14ac:dyDescent="0.25">
      <c r="A132" s="17" t="s">
        <v>176</v>
      </c>
      <c r="B132" s="93">
        <v>1500</v>
      </c>
      <c r="C132" s="93">
        <v>1500</v>
      </c>
      <c r="D132" s="93">
        <v>1500</v>
      </c>
      <c r="E132" s="94">
        <v>100</v>
      </c>
    </row>
    <row r="133" spans="1:5" ht="15" customHeight="1" x14ac:dyDescent="0.25">
      <c r="A133" s="23" t="s">
        <v>130</v>
      </c>
      <c r="B133" s="89">
        <v>1500</v>
      </c>
      <c r="C133" s="89">
        <v>1500</v>
      </c>
      <c r="D133" s="89">
        <v>1500</v>
      </c>
      <c r="E133" s="90">
        <v>100</v>
      </c>
    </row>
    <row r="134" spans="1:5" ht="18.75" customHeight="1" x14ac:dyDescent="0.25">
      <c r="A134" s="95" t="s">
        <v>102</v>
      </c>
      <c r="B134" s="84">
        <v>1500</v>
      </c>
      <c r="C134" s="84">
        <v>1500</v>
      </c>
      <c r="D134" s="84">
        <v>1500</v>
      </c>
      <c r="E134" s="85">
        <v>100</v>
      </c>
    </row>
    <row r="135" spans="1:5" ht="15" customHeight="1" x14ac:dyDescent="0.25">
      <c r="A135" s="96" t="s">
        <v>104</v>
      </c>
      <c r="B135" s="97"/>
      <c r="C135" s="97"/>
      <c r="D135" s="87">
        <v>1500</v>
      </c>
      <c r="E135" s="98"/>
    </row>
    <row r="136" spans="1:5" ht="15" customHeight="1" x14ac:dyDescent="0.25">
      <c r="A136" s="83" t="s">
        <v>177</v>
      </c>
      <c r="B136" s="84">
        <v>0</v>
      </c>
      <c r="C136" s="84">
        <v>0</v>
      </c>
      <c r="D136" s="84">
        <v>687.5</v>
      </c>
      <c r="E136" s="85">
        <v>0</v>
      </c>
    </row>
    <row r="137" spans="1:5" ht="15" customHeight="1" x14ac:dyDescent="0.25">
      <c r="A137" s="17" t="s">
        <v>178</v>
      </c>
      <c r="B137" s="93">
        <v>0</v>
      </c>
      <c r="C137" s="93">
        <v>0</v>
      </c>
      <c r="D137" s="93">
        <v>687.5</v>
      </c>
      <c r="E137" s="94">
        <v>0</v>
      </c>
    </row>
    <row r="138" spans="1:5" ht="15" customHeight="1" x14ac:dyDescent="0.25">
      <c r="A138" s="23" t="s">
        <v>122</v>
      </c>
      <c r="B138" s="91"/>
      <c r="C138" s="91"/>
      <c r="D138" s="89">
        <v>687.5</v>
      </c>
      <c r="E138" s="92"/>
    </row>
    <row r="139" spans="1:5" ht="15" customHeight="1" x14ac:dyDescent="0.25">
      <c r="A139" s="95" t="s">
        <v>65</v>
      </c>
      <c r="B139" s="84">
        <v>0</v>
      </c>
      <c r="C139" s="84">
        <v>0</v>
      </c>
      <c r="D139" s="84">
        <v>687.5</v>
      </c>
      <c r="E139" s="85">
        <v>0</v>
      </c>
    </row>
    <row r="140" spans="1:5" ht="15" customHeight="1" x14ac:dyDescent="0.25">
      <c r="A140" s="96" t="s">
        <v>85</v>
      </c>
      <c r="B140" s="97"/>
      <c r="C140" s="97"/>
      <c r="D140" s="87">
        <v>687.5</v>
      </c>
      <c r="E140" s="98"/>
    </row>
    <row r="141" spans="1:5" ht="24.95" customHeight="1" x14ac:dyDescent="0.25">
      <c r="A141" s="83" t="s">
        <v>179</v>
      </c>
      <c r="B141" s="84">
        <v>2963549</v>
      </c>
      <c r="C141" s="84">
        <v>2963549</v>
      </c>
      <c r="D141" s="84">
        <v>3243697.78</v>
      </c>
      <c r="E141" s="85">
        <v>109.45</v>
      </c>
    </row>
    <row r="142" spans="1:5" ht="15" customHeight="1" x14ac:dyDescent="0.25">
      <c r="A142" s="17" t="s">
        <v>180</v>
      </c>
      <c r="B142" s="93">
        <v>2939325</v>
      </c>
      <c r="C142" s="93">
        <v>2939325</v>
      </c>
      <c r="D142" s="93">
        <v>3186153.14</v>
      </c>
      <c r="E142" s="94">
        <v>108.4</v>
      </c>
    </row>
    <row r="143" spans="1:5" ht="15" customHeight="1" x14ac:dyDescent="0.25">
      <c r="A143" s="23" t="s">
        <v>126</v>
      </c>
      <c r="B143" s="89">
        <v>5100</v>
      </c>
      <c r="C143" s="89">
        <v>5100</v>
      </c>
      <c r="D143" s="89">
        <v>4298.12</v>
      </c>
      <c r="E143" s="90">
        <v>84.28</v>
      </c>
    </row>
    <row r="144" spans="1:5" ht="15" customHeight="1" x14ac:dyDescent="0.25">
      <c r="A144" s="95" t="s">
        <v>65</v>
      </c>
      <c r="B144" s="84">
        <v>5100</v>
      </c>
      <c r="C144" s="84">
        <v>5100</v>
      </c>
      <c r="D144" s="84">
        <v>4298.12</v>
      </c>
      <c r="E144" s="85">
        <v>84.28</v>
      </c>
    </row>
    <row r="145" spans="1:5" ht="15" customHeight="1" x14ac:dyDescent="0.25">
      <c r="A145" s="96" t="s">
        <v>79</v>
      </c>
      <c r="B145" s="97"/>
      <c r="C145" s="97"/>
      <c r="D145" s="87">
        <v>2778.12</v>
      </c>
      <c r="E145" s="98"/>
    </row>
    <row r="146" spans="1:5" ht="15" customHeight="1" x14ac:dyDescent="0.25">
      <c r="A146" s="96" t="s">
        <v>85</v>
      </c>
      <c r="B146" s="97"/>
      <c r="C146" s="97"/>
      <c r="D146" s="87">
        <v>840</v>
      </c>
      <c r="E146" s="98"/>
    </row>
    <row r="147" spans="1:5" ht="15" customHeight="1" x14ac:dyDescent="0.25">
      <c r="A147" s="96" t="s">
        <v>87</v>
      </c>
      <c r="B147" s="97"/>
      <c r="C147" s="97"/>
      <c r="D147" s="87">
        <v>680</v>
      </c>
      <c r="E147" s="98"/>
    </row>
    <row r="148" spans="1:5" ht="15" customHeight="1" x14ac:dyDescent="0.25">
      <c r="A148" s="23" t="s">
        <v>127</v>
      </c>
      <c r="B148" s="89">
        <v>210725</v>
      </c>
      <c r="C148" s="89">
        <v>210725</v>
      </c>
      <c r="D148" s="89">
        <v>220417.3</v>
      </c>
      <c r="E148" s="90">
        <v>104.6</v>
      </c>
    </row>
    <row r="149" spans="1:5" ht="15" customHeight="1" x14ac:dyDescent="0.25">
      <c r="A149" s="95" t="s">
        <v>65</v>
      </c>
      <c r="B149" s="84">
        <v>209725</v>
      </c>
      <c r="C149" s="84">
        <v>209725</v>
      </c>
      <c r="D149" s="84">
        <v>219656.23</v>
      </c>
      <c r="E149" s="85">
        <v>104.74</v>
      </c>
    </row>
    <row r="150" spans="1:5" ht="15" customHeight="1" x14ac:dyDescent="0.25">
      <c r="A150" s="96" t="s">
        <v>67</v>
      </c>
      <c r="B150" s="97"/>
      <c r="C150" s="97"/>
      <c r="D150" s="87">
        <v>7841.9</v>
      </c>
      <c r="E150" s="98"/>
    </row>
    <row r="151" spans="1:5" ht="15" customHeight="1" x14ac:dyDescent="0.25">
      <c r="A151" s="96" t="s">
        <v>68</v>
      </c>
      <c r="B151" s="97"/>
      <c r="C151" s="97"/>
      <c r="D151" s="87">
        <v>59446.07</v>
      </c>
      <c r="E151" s="98"/>
    </row>
    <row r="152" spans="1:5" ht="15" customHeight="1" x14ac:dyDescent="0.25">
      <c r="A152" s="96" t="s">
        <v>69</v>
      </c>
      <c r="B152" s="97"/>
      <c r="C152" s="97"/>
      <c r="D152" s="87">
        <v>1481.75</v>
      </c>
      <c r="E152" s="98"/>
    </row>
    <row r="153" spans="1:5" ht="15" customHeight="1" x14ac:dyDescent="0.25">
      <c r="A153" s="96" t="s">
        <v>70</v>
      </c>
      <c r="B153" s="97"/>
      <c r="C153" s="97"/>
      <c r="D153" s="87">
        <v>3046</v>
      </c>
      <c r="E153" s="98"/>
    </row>
    <row r="154" spans="1:5" ht="15" customHeight="1" x14ac:dyDescent="0.25">
      <c r="A154" s="96" t="s">
        <v>72</v>
      </c>
      <c r="B154" s="97"/>
      <c r="C154" s="97"/>
      <c r="D154" s="87">
        <v>16904.73</v>
      </c>
      <c r="E154" s="98"/>
    </row>
    <row r="155" spans="1:5" ht="15" customHeight="1" x14ac:dyDescent="0.25">
      <c r="A155" s="96" t="s">
        <v>73</v>
      </c>
      <c r="B155" s="97"/>
      <c r="C155" s="97"/>
      <c r="D155" s="87">
        <v>989.15</v>
      </c>
      <c r="E155" s="98"/>
    </row>
    <row r="156" spans="1:5" ht="15" customHeight="1" x14ac:dyDescent="0.25">
      <c r="A156" s="96" t="s">
        <v>74</v>
      </c>
      <c r="B156" s="97"/>
      <c r="C156" s="97"/>
      <c r="D156" s="87">
        <v>29933.599999999999</v>
      </c>
      <c r="E156" s="98"/>
    </row>
    <row r="157" spans="1:5" ht="15" customHeight="1" x14ac:dyDescent="0.25">
      <c r="A157" s="96" t="s">
        <v>75</v>
      </c>
      <c r="B157" s="97"/>
      <c r="C157" s="97"/>
      <c r="D157" s="87">
        <v>1718.15</v>
      </c>
      <c r="E157" s="98"/>
    </row>
    <row r="158" spans="1:5" ht="15" customHeight="1" x14ac:dyDescent="0.25">
      <c r="A158" s="96" t="s">
        <v>76</v>
      </c>
      <c r="B158" s="97"/>
      <c r="C158" s="97"/>
      <c r="D158" s="87">
        <v>3932.19</v>
      </c>
      <c r="E158" s="98"/>
    </row>
    <row r="159" spans="1:5" ht="15" customHeight="1" x14ac:dyDescent="0.25">
      <c r="A159" s="96" t="s">
        <v>77</v>
      </c>
      <c r="B159" s="97"/>
      <c r="C159" s="97"/>
      <c r="D159" s="87">
        <v>176.55</v>
      </c>
      <c r="E159" s="98"/>
    </row>
    <row r="160" spans="1:5" ht="15" customHeight="1" x14ac:dyDescent="0.25">
      <c r="A160" s="96" t="s">
        <v>79</v>
      </c>
      <c r="B160" s="97"/>
      <c r="C160" s="97"/>
      <c r="D160" s="87">
        <v>1793.43</v>
      </c>
      <c r="E160" s="98"/>
    </row>
    <row r="161" spans="1:5" ht="15" customHeight="1" x14ac:dyDescent="0.25">
      <c r="A161" s="96" t="s">
        <v>80</v>
      </c>
      <c r="B161" s="97"/>
      <c r="C161" s="97"/>
      <c r="D161" s="87">
        <v>9886.1299999999992</v>
      </c>
      <c r="E161" s="98"/>
    </row>
    <row r="162" spans="1:5" ht="15" customHeight="1" x14ac:dyDescent="0.25">
      <c r="A162" s="96" t="s">
        <v>81</v>
      </c>
      <c r="B162" s="97"/>
      <c r="C162" s="97"/>
      <c r="D162" s="87">
        <v>2944.17</v>
      </c>
      <c r="E162" s="98"/>
    </row>
    <row r="163" spans="1:5" ht="15" customHeight="1" x14ac:dyDescent="0.25">
      <c r="A163" s="96" t="s">
        <v>82</v>
      </c>
      <c r="B163" s="97"/>
      <c r="C163" s="97"/>
      <c r="D163" s="87">
        <v>6469.28</v>
      </c>
      <c r="E163" s="98"/>
    </row>
    <row r="164" spans="1:5" ht="15" customHeight="1" x14ac:dyDescent="0.25">
      <c r="A164" s="96" t="s">
        <v>83</v>
      </c>
      <c r="B164" s="97"/>
      <c r="C164" s="97"/>
      <c r="D164" s="87">
        <v>2356.3200000000002</v>
      </c>
      <c r="E164" s="98"/>
    </row>
    <row r="165" spans="1:5" ht="15" customHeight="1" x14ac:dyDescent="0.25">
      <c r="A165" s="96" t="s">
        <v>84</v>
      </c>
      <c r="B165" s="97"/>
      <c r="C165" s="97"/>
      <c r="D165" s="87">
        <v>6592.11</v>
      </c>
      <c r="E165" s="98"/>
    </row>
    <row r="166" spans="1:5" ht="15" customHeight="1" x14ac:dyDescent="0.25">
      <c r="A166" s="96" t="s">
        <v>85</v>
      </c>
      <c r="B166" s="97"/>
      <c r="C166" s="97"/>
      <c r="D166" s="87">
        <v>9147.9</v>
      </c>
      <c r="E166" s="98"/>
    </row>
    <row r="167" spans="1:5" ht="15" customHeight="1" x14ac:dyDescent="0.25">
      <c r="A167" s="96" t="s">
        <v>86</v>
      </c>
      <c r="B167" s="97"/>
      <c r="C167" s="97"/>
      <c r="D167" s="87">
        <v>6918.84</v>
      </c>
      <c r="E167" s="98"/>
    </row>
    <row r="168" spans="1:5" ht="15" customHeight="1" x14ac:dyDescent="0.25">
      <c r="A168" s="96" t="s">
        <v>87</v>
      </c>
      <c r="B168" s="97"/>
      <c r="C168" s="97"/>
      <c r="D168" s="87">
        <v>44370.61</v>
      </c>
      <c r="E168" s="98"/>
    </row>
    <row r="169" spans="1:5" ht="15" customHeight="1" x14ac:dyDescent="0.25">
      <c r="A169" s="96" t="s">
        <v>90</v>
      </c>
      <c r="B169" s="97"/>
      <c r="C169" s="97"/>
      <c r="D169" s="87">
        <v>521.4</v>
      </c>
      <c r="E169" s="98"/>
    </row>
    <row r="170" spans="1:5" ht="15" customHeight="1" x14ac:dyDescent="0.25">
      <c r="A170" s="96" t="s">
        <v>91</v>
      </c>
      <c r="B170" s="97"/>
      <c r="C170" s="97"/>
      <c r="D170" s="87">
        <v>157.22999999999999</v>
      </c>
      <c r="E170" s="98"/>
    </row>
    <row r="171" spans="1:5" ht="15" customHeight="1" x14ac:dyDescent="0.25">
      <c r="A171" s="96" t="s">
        <v>92</v>
      </c>
      <c r="B171" s="97"/>
      <c r="C171" s="97"/>
      <c r="D171" s="87">
        <v>140</v>
      </c>
      <c r="E171" s="98"/>
    </row>
    <row r="172" spans="1:5" ht="15" customHeight="1" x14ac:dyDescent="0.25">
      <c r="A172" s="96" t="s">
        <v>93</v>
      </c>
      <c r="B172" s="97"/>
      <c r="C172" s="97"/>
      <c r="D172" s="87">
        <v>1443.86</v>
      </c>
      <c r="E172" s="98"/>
    </row>
    <row r="173" spans="1:5" ht="15" customHeight="1" x14ac:dyDescent="0.25">
      <c r="A173" s="96" t="s">
        <v>94</v>
      </c>
      <c r="B173" s="97"/>
      <c r="C173" s="97"/>
      <c r="D173" s="87">
        <v>1444.86</v>
      </c>
      <c r="E173" s="98"/>
    </row>
    <row r="174" spans="1:5" ht="15" customHeight="1" x14ac:dyDescent="0.25">
      <c r="A174" s="95" t="s">
        <v>95</v>
      </c>
      <c r="B174" s="84">
        <v>1000</v>
      </c>
      <c r="C174" s="84">
        <v>1000</v>
      </c>
      <c r="D174" s="84">
        <v>761.07</v>
      </c>
      <c r="E174" s="85">
        <v>76.11</v>
      </c>
    </row>
    <row r="175" spans="1:5" ht="15" customHeight="1" x14ac:dyDescent="0.25">
      <c r="A175" s="96" t="s">
        <v>97</v>
      </c>
      <c r="B175" s="97"/>
      <c r="C175" s="97"/>
      <c r="D175" s="87">
        <v>761.07</v>
      </c>
      <c r="E175" s="98"/>
    </row>
    <row r="176" spans="1:5" ht="15" customHeight="1" x14ac:dyDescent="0.25">
      <c r="A176" s="23" t="s">
        <v>130</v>
      </c>
      <c r="B176" s="89">
        <v>2723500</v>
      </c>
      <c r="C176" s="89">
        <v>2723500</v>
      </c>
      <c r="D176" s="89">
        <v>2961437.72</v>
      </c>
      <c r="E176" s="90">
        <v>108.74</v>
      </c>
    </row>
    <row r="177" spans="1:5" ht="15" customHeight="1" x14ac:dyDescent="0.25">
      <c r="A177" s="95" t="s">
        <v>58</v>
      </c>
      <c r="B177" s="84">
        <v>2711000</v>
      </c>
      <c r="C177" s="84">
        <v>2711000</v>
      </c>
      <c r="D177" s="84">
        <v>2954899.94</v>
      </c>
      <c r="E177" s="85">
        <v>109</v>
      </c>
    </row>
    <row r="178" spans="1:5" ht="15" customHeight="1" x14ac:dyDescent="0.25">
      <c r="A178" s="96" t="s">
        <v>60</v>
      </c>
      <c r="B178" s="97"/>
      <c r="C178" s="97"/>
      <c r="D178" s="87">
        <v>2459016.2200000002</v>
      </c>
      <c r="E178" s="98"/>
    </row>
    <row r="179" spans="1:5" ht="15" customHeight="1" x14ac:dyDescent="0.25">
      <c r="A179" s="96" t="s">
        <v>62</v>
      </c>
      <c r="B179" s="97"/>
      <c r="C179" s="97"/>
      <c r="D179" s="87">
        <v>90375.22</v>
      </c>
      <c r="E179" s="98"/>
    </row>
    <row r="180" spans="1:5" ht="15" customHeight="1" x14ac:dyDescent="0.25">
      <c r="A180" s="96" t="s">
        <v>64</v>
      </c>
      <c r="B180" s="97"/>
      <c r="C180" s="97"/>
      <c r="D180" s="87">
        <v>405508.5</v>
      </c>
      <c r="E180" s="98"/>
    </row>
    <row r="181" spans="1:5" ht="15" customHeight="1" x14ac:dyDescent="0.25">
      <c r="A181" s="95" t="s">
        <v>65</v>
      </c>
      <c r="B181" s="84">
        <v>11500</v>
      </c>
      <c r="C181" s="84">
        <v>11500</v>
      </c>
      <c r="D181" s="84">
        <v>5787.78</v>
      </c>
      <c r="E181" s="85">
        <v>50.33</v>
      </c>
    </row>
    <row r="182" spans="1:5" ht="15" customHeight="1" x14ac:dyDescent="0.25">
      <c r="A182" s="96" t="s">
        <v>67</v>
      </c>
      <c r="B182" s="97"/>
      <c r="C182" s="97"/>
      <c r="D182" s="87">
        <v>1320.32</v>
      </c>
      <c r="E182" s="98"/>
    </row>
    <row r="183" spans="1:5" ht="15" customHeight="1" x14ac:dyDescent="0.25">
      <c r="A183" s="96" t="s">
        <v>72</v>
      </c>
      <c r="B183" s="97"/>
      <c r="C183" s="97"/>
      <c r="D183" s="87">
        <v>367.53</v>
      </c>
      <c r="E183" s="98"/>
    </row>
    <row r="184" spans="1:5" ht="15" customHeight="1" x14ac:dyDescent="0.25">
      <c r="A184" s="96" t="s">
        <v>75</v>
      </c>
      <c r="B184" s="97"/>
      <c r="C184" s="97"/>
      <c r="D184" s="87">
        <v>9.99</v>
      </c>
      <c r="E184" s="98"/>
    </row>
    <row r="185" spans="1:5" ht="15" customHeight="1" x14ac:dyDescent="0.25">
      <c r="A185" s="96" t="s">
        <v>76</v>
      </c>
      <c r="B185" s="97"/>
      <c r="C185" s="97"/>
      <c r="D185" s="87">
        <v>31.25</v>
      </c>
      <c r="E185" s="98"/>
    </row>
    <row r="186" spans="1:5" ht="15" customHeight="1" x14ac:dyDescent="0.25">
      <c r="A186" s="96" t="s">
        <v>79</v>
      </c>
      <c r="B186" s="97"/>
      <c r="C186" s="97"/>
      <c r="D186" s="87">
        <v>973.18</v>
      </c>
      <c r="E186" s="98"/>
    </row>
    <row r="187" spans="1:5" ht="15" customHeight="1" x14ac:dyDescent="0.25">
      <c r="A187" s="96" t="s">
        <v>85</v>
      </c>
      <c r="B187" s="97"/>
      <c r="C187" s="97"/>
      <c r="D187" s="87">
        <v>410</v>
      </c>
      <c r="E187" s="98"/>
    </row>
    <row r="188" spans="1:5" ht="15" customHeight="1" x14ac:dyDescent="0.25">
      <c r="A188" s="96" t="s">
        <v>87</v>
      </c>
      <c r="B188" s="97"/>
      <c r="C188" s="97"/>
      <c r="D188" s="87">
        <v>174</v>
      </c>
      <c r="E188" s="98"/>
    </row>
    <row r="189" spans="1:5" ht="15" customHeight="1" x14ac:dyDescent="0.25">
      <c r="A189" s="96" t="s">
        <v>93</v>
      </c>
      <c r="B189" s="97"/>
      <c r="C189" s="97"/>
      <c r="D189" s="87">
        <v>2444</v>
      </c>
      <c r="E189" s="98"/>
    </row>
    <row r="190" spans="1:5" ht="15" customHeight="1" x14ac:dyDescent="0.25">
      <c r="A190" s="96" t="s">
        <v>94</v>
      </c>
      <c r="B190" s="97"/>
      <c r="C190" s="97"/>
      <c r="D190" s="87">
        <v>57.51</v>
      </c>
      <c r="E190" s="98"/>
    </row>
    <row r="191" spans="1:5" ht="15" customHeight="1" x14ac:dyDescent="0.25">
      <c r="A191" s="95" t="s">
        <v>108</v>
      </c>
      <c r="B191" s="84">
        <v>1000</v>
      </c>
      <c r="C191" s="84">
        <v>1000</v>
      </c>
      <c r="D191" s="84">
        <v>750</v>
      </c>
      <c r="E191" s="85">
        <v>75</v>
      </c>
    </row>
    <row r="192" spans="1:5" ht="15" customHeight="1" x14ac:dyDescent="0.25">
      <c r="A192" s="96" t="s">
        <v>114</v>
      </c>
      <c r="B192" s="97"/>
      <c r="C192" s="97"/>
      <c r="D192" s="87">
        <v>750</v>
      </c>
      <c r="E192" s="98"/>
    </row>
    <row r="193" spans="1:5" ht="15" customHeight="1" x14ac:dyDescent="0.25">
      <c r="A193" s="17" t="s">
        <v>181</v>
      </c>
      <c r="B193" s="93">
        <v>24224</v>
      </c>
      <c r="C193" s="93">
        <v>24224</v>
      </c>
      <c r="D193" s="93">
        <v>57544.639999999999</v>
      </c>
      <c r="E193" s="94">
        <v>237.55</v>
      </c>
    </row>
    <row r="194" spans="1:5" ht="15" customHeight="1" x14ac:dyDescent="0.25">
      <c r="A194" s="23" t="s">
        <v>127</v>
      </c>
      <c r="B194" s="89">
        <v>14224</v>
      </c>
      <c r="C194" s="89">
        <v>14224</v>
      </c>
      <c r="D194" s="89">
        <v>52280.84</v>
      </c>
      <c r="E194" s="90">
        <v>367.55</v>
      </c>
    </row>
    <row r="195" spans="1:5" ht="15" customHeight="1" x14ac:dyDescent="0.25">
      <c r="A195" s="95" t="s">
        <v>108</v>
      </c>
      <c r="B195" s="84">
        <v>10000</v>
      </c>
      <c r="C195" s="84">
        <v>10000</v>
      </c>
      <c r="D195" s="84">
        <v>44345.81</v>
      </c>
      <c r="E195" s="85">
        <v>443.46</v>
      </c>
    </row>
    <row r="196" spans="1:5" ht="15" customHeight="1" x14ac:dyDescent="0.25">
      <c r="A196" s="96" t="s">
        <v>110</v>
      </c>
      <c r="B196" s="97"/>
      <c r="C196" s="97"/>
      <c r="D196" s="87">
        <v>39217.760000000002</v>
      </c>
      <c r="E196" s="98"/>
    </row>
    <row r="197" spans="1:5" ht="15" customHeight="1" x14ac:dyDescent="0.25">
      <c r="A197" s="96" t="s">
        <v>111</v>
      </c>
      <c r="B197" s="97"/>
      <c r="C197" s="97"/>
      <c r="D197" s="87">
        <v>2048.06</v>
      </c>
      <c r="E197" s="98"/>
    </row>
    <row r="198" spans="1:5" ht="15" customHeight="1" x14ac:dyDescent="0.25">
      <c r="A198" s="96" t="s">
        <v>112</v>
      </c>
      <c r="B198" s="97"/>
      <c r="C198" s="97"/>
      <c r="D198" s="87">
        <v>3000</v>
      </c>
      <c r="E198" s="98"/>
    </row>
    <row r="199" spans="1:5" ht="15" customHeight="1" x14ac:dyDescent="0.25">
      <c r="A199" s="96" t="s">
        <v>114</v>
      </c>
      <c r="B199" s="97"/>
      <c r="C199" s="97"/>
      <c r="D199" s="87">
        <v>79.989999999999995</v>
      </c>
      <c r="E199" s="98"/>
    </row>
    <row r="200" spans="1:5" ht="15" customHeight="1" x14ac:dyDescent="0.25">
      <c r="A200" s="95" t="s">
        <v>115</v>
      </c>
      <c r="B200" s="84">
        <v>4224</v>
      </c>
      <c r="C200" s="84">
        <v>4224</v>
      </c>
      <c r="D200" s="84">
        <v>7935.03</v>
      </c>
      <c r="E200" s="85">
        <v>187.86</v>
      </c>
    </row>
    <row r="201" spans="1:5" ht="15" customHeight="1" x14ac:dyDescent="0.25">
      <c r="A201" s="96" t="s">
        <v>117</v>
      </c>
      <c r="B201" s="97"/>
      <c r="C201" s="97"/>
      <c r="D201" s="87">
        <v>7935.03</v>
      </c>
      <c r="E201" s="98"/>
    </row>
    <row r="202" spans="1:5" ht="15" customHeight="1" x14ac:dyDescent="0.25">
      <c r="A202" s="23" t="s">
        <v>130</v>
      </c>
      <c r="B202" s="89">
        <v>8000</v>
      </c>
      <c r="C202" s="89">
        <v>8000</v>
      </c>
      <c r="D202" s="89">
        <v>5263.8</v>
      </c>
      <c r="E202" s="90">
        <v>65.8</v>
      </c>
    </row>
    <row r="203" spans="1:5" ht="15" customHeight="1" x14ac:dyDescent="0.25">
      <c r="A203" s="95" t="s">
        <v>108</v>
      </c>
      <c r="B203" s="84">
        <v>7000</v>
      </c>
      <c r="C203" s="84">
        <v>7000</v>
      </c>
      <c r="D203" s="84">
        <v>5263.8</v>
      </c>
      <c r="E203" s="85">
        <v>75.2</v>
      </c>
    </row>
    <row r="204" spans="1:5" ht="15" customHeight="1" x14ac:dyDescent="0.25">
      <c r="A204" s="96" t="s">
        <v>110</v>
      </c>
      <c r="B204" s="97"/>
      <c r="C204" s="97"/>
      <c r="D204" s="87">
        <v>1271.21</v>
      </c>
      <c r="E204" s="98"/>
    </row>
    <row r="205" spans="1:5" ht="15" customHeight="1" x14ac:dyDescent="0.25">
      <c r="A205" s="96" t="s">
        <v>112</v>
      </c>
      <c r="B205" s="97"/>
      <c r="C205" s="97"/>
      <c r="D205" s="87">
        <v>3992.59</v>
      </c>
      <c r="E205" s="98"/>
    </row>
    <row r="206" spans="1:5" ht="15" customHeight="1" x14ac:dyDescent="0.25">
      <c r="A206" s="95" t="s">
        <v>115</v>
      </c>
      <c r="B206" s="84">
        <v>1000</v>
      </c>
      <c r="C206" s="84">
        <v>1000</v>
      </c>
      <c r="D206" s="84">
        <v>0</v>
      </c>
      <c r="E206" s="85">
        <v>0</v>
      </c>
    </row>
    <row r="207" spans="1:5" ht="15" customHeight="1" x14ac:dyDescent="0.25">
      <c r="A207" s="23" t="s">
        <v>134</v>
      </c>
      <c r="B207" s="89">
        <v>2000</v>
      </c>
      <c r="C207" s="89">
        <v>2000</v>
      </c>
      <c r="D207" s="91"/>
      <c r="E207" s="92"/>
    </row>
    <row r="208" spans="1:5" ht="17.25" customHeight="1" thickBot="1" x14ac:dyDescent="0.3">
      <c r="A208" s="99" t="s">
        <v>108</v>
      </c>
      <c r="B208" s="100">
        <v>2000</v>
      </c>
      <c r="C208" s="100">
        <v>2000</v>
      </c>
      <c r="D208" s="100">
        <v>0</v>
      </c>
      <c r="E208" s="101">
        <v>0</v>
      </c>
    </row>
    <row r="209" spans="1:5" ht="12" customHeight="1" x14ac:dyDescent="0.25">
      <c r="A209" s="1"/>
      <c r="B209" s="1"/>
      <c r="C209" s="1"/>
      <c r="D209" s="1"/>
      <c r="E209" s="1"/>
    </row>
    <row r="210" spans="1:5" ht="12" customHeight="1" x14ac:dyDescent="0.25">
      <c r="A210" s="1"/>
      <c r="B210" s="1"/>
      <c r="C210" s="1"/>
      <c r="D210" s="1"/>
      <c r="E210" s="1"/>
    </row>
    <row r="211" spans="1:5" ht="12" customHeight="1" x14ac:dyDescent="0.25">
      <c r="A211" s="1"/>
      <c r="B211" s="1"/>
      <c r="C211" s="1"/>
      <c r="D211" s="1"/>
      <c r="E211" s="1"/>
    </row>
    <row r="212" spans="1:5" ht="12" customHeight="1" x14ac:dyDescent="0.25">
      <c r="A212" s="1"/>
      <c r="B212" s="1"/>
      <c r="C212" s="1"/>
      <c r="D212" s="1"/>
      <c r="E212" s="1"/>
    </row>
    <row r="213" spans="1:5" ht="12" customHeight="1" x14ac:dyDescent="0.25">
      <c r="A213" s="1"/>
      <c r="B213" s="1"/>
      <c r="C213" s="1"/>
      <c r="D213" s="1"/>
      <c r="E213" s="1"/>
    </row>
    <row r="214" spans="1:5" ht="12" customHeight="1" x14ac:dyDescent="0.25">
      <c r="A214" s="1"/>
      <c r="B214" s="1"/>
      <c r="C214" s="1"/>
      <c r="D214" s="1"/>
      <c r="E214" s="1"/>
    </row>
    <row r="215" spans="1:5" ht="12" customHeight="1" x14ac:dyDescent="0.25">
      <c r="A215" s="1"/>
      <c r="B215" s="1"/>
      <c r="C215" s="1"/>
      <c r="D215" s="1"/>
      <c r="E215" s="1"/>
    </row>
    <row r="216" spans="1:5" ht="15" customHeight="1" x14ac:dyDescent="0.25">
      <c r="A216" s="104" t="s">
        <v>182</v>
      </c>
      <c r="B216" s="105"/>
      <c r="C216" s="105"/>
      <c r="D216" s="105"/>
      <c r="E216" s="105"/>
    </row>
    <row r="217" spans="1:5" ht="12" customHeight="1" x14ac:dyDescent="0.25">
      <c r="A217" s="1"/>
      <c r="B217" s="1"/>
      <c r="C217" s="1"/>
      <c r="D217" s="1"/>
      <c r="E217" s="1"/>
    </row>
    <row r="218" spans="1:5" ht="15" customHeight="1" x14ac:dyDescent="0.25">
      <c r="A218" s="119" t="s">
        <v>183</v>
      </c>
      <c r="B218" s="119"/>
      <c r="C218" s="119"/>
      <c r="D218" s="119"/>
      <c r="E218" s="119"/>
    </row>
    <row r="219" spans="1:5" ht="12" customHeight="1" x14ac:dyDescent="0.25">
      <c r="A219" s="1"/>
      <c r="B219" s="1"/>
      <c r="C219" s="1"/>
      <c r="D219" s="1"/>
      <c r="E219" s="1"/>
    </row>
    <row r="220" spans="1:5" ht="12" customHeight="1" x14ac:dyDescent="0.25">
      <c r="A220" s="1"/>
      <c r="B220" s="1"/>
      <c r="C220" s="1"/>
      <c r="D220" s="1"/>
      <c r="E220" s="1"/>
    </row>
    <row r="221" spans="1:5" ht="15" customHeight="1" x14ac:dyDescent="0.25">
      <c r="A221" s="1"/>
      <c r="B221" s="1"/>
      <c r="C221" s="1"/>
      <c r="D221" s="1"/>
      <c r="E221" s="1"/>
    </row>
    <row r="222" spans="1:5" ht="15" customHeight="1" x14ac:dyDescent="0.25">
      <c r="A222" s="1" t="s">
        <v>184</v>
      </c>
      <c r="B222" s="1"/>
      <c r="C222" s="1"/>
      <c r="D222" s="1" t="s">
        <v>185</v>
      </c>
      <c r="E222" s="1"/>
    </row>
    <row r="223" spans="1:5" ht="15" customHeight="1" x14ac:dyDescent="0.25">
      <c r="A223" s="1" t="s">
        <v>188</v>
      </c>
      <c r="B223" s="1"/>
      <c r="C223" s="1"/>
      <c r="D223" s="1"/>
      <c r="E223" s="1"/>
    </row>
    <row r="224" spans="1:5" ht="15" customHeight="1" x14ac:dyDescent="0.25">
      <c r="A224" s="1" t="s">
        <v>186</v>
      </c>
      <c r="B224" s="1"/>
      <c r="C224" s="1"/>
      <c r="D224" s="1" t="s">
        <v>187</v>
      </c>
      <c r="E224" s="1"/>
    </row>
    <row r="225" spans="1:5" ht="12" customHeight="1" x14ac:dyDescent="0.25">
      <c r="A225" s="1"/>
      <c r="B225" s="1"/>
      <c r="C225" s="1"/>
      <c r="D225" s="1"/>
      <c r="E225" s="1"/>
    </row>
  </sheetData>
  <mergeCells count="5">
    <mergeCell ref="A2:E2"/>
    <mergeCell ref="A4:E4"/>
    <mergeCell ref="A8:E8"/>
    <mergeCell ref="A216:E216"/>
    <mergeCell ref="A218:E218"/>
  </mergeCells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pir prema ekon klas</vt:lpstr>
      <vt:lpstr>pir prema izv financiranja</vt:lpstr>
      <vt:lpstr>rashodi prema funk klas</vt:lpstr>
      <vt:lpstr>račun fin prema ekon klas</vt:lpstr>
      <vt:lpstr>račun fin prema izvorima fin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2026-04-01T06:12:08Z</cp:lastPrinted>
  <dcterms:created xsi:type="dcterms:W3CDTF">2026-03-11T06:47:39Z</dcterms:created>
  <dcterms:modified xsi:type="dcterms:W3CDTF">2026-04-01T06:12:49Z</dcterms:modified>
</cp:coreProperties>
</file>